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VSE\Desktop\"/>
    </mc:Choice>
  </mc:AlternateContent>
  <xr:revisionPtr revIDLastSave="0" documentId="13_ncr:1_{9F33D317-C1F7-443F-859B-03B2B2AF67BB}" xr6:coauthVersionLast="47" xr6:coauthVersionMax="47" xr10:uidLastSave="{00000000-0000-0000-0000-000000000000}"/>
  <bookViews>
    <workbookView xWindow="-120" yWindow="-120" windowWidth="24240" windowHeight="13020" tabRatio="949" firstSheet="1" activeTab="2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</workbook>
</file>

<file path=xl/calcChain.xml><?xml version="1.0" encoding="utf-8"?>
<calcChain xmlns="http://schemas.openxmlformats.org/spreadsheetml/2006/main"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4" i="2"/>
  <c r="I9" i="2"/>
  <c r="I8" i="2"/>
  <c r="I7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5" i="7" l="1"/>
  <c r="I12" i="7"/>
  <c r="I13" i="7"/>
  <c r="I14" i="7"/>
  <c r="I6" i="7" l="1"/>
  <c r="I4" i="4" l="1"/>
  <c r="I3" i="7"/>
  <c r="I8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3" i="6"/>
  <c r="I6" i="6"/>
  <c r="I7" i="6"/>
  <c r="I5" i="6"/>
  <c r="I8" i="6"/>
  <c r="I4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15" i="2"/>
  <c r="I5" i="2"/>
  <c r="I3" i="2"/>
  <c r="I4" i="2"/>
  <c r="I16" i="2"/>
  <c r="I11" i="2"/>
  <c r="I12" i="2"/>
  <c r="I10" i="2"/>
  <c r="I13" i="2"/>
  <c r="I17" i="2"/>
  <c r="I18" i="2"/>
  <c r="I19" i="2"/>
  <c r="I20" i="2"/>
  <c r="I21" i="2"/>
  <c r="I22" i="2"/>
  <c r="I23" i="2"/>
  <c r="I25" i="2"/>
  <c r="I26" i="2"/>
  <c r="I27" i="2"/>
  <c r="I6" i="2"/>
</calcChain>
</file>

<file path=xl/sharedStrings.xml><?xml version="1.0" encoding="utf-8"?>
<sst xmlns="http://schemas.openxmlformats.org/spreadsheetml/2006/main" count="530" uniqueCount="135">
  <si>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</si>
  <si>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</si>
  <si>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</si>
  <si>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</si>
  <si>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</si>
  <si>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</si>
  <si>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</si>
  <si>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</si>
  <si>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</si>
  <si>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</si>
  <si>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</si>
  <si>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</si>
  <si>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</si>
  <si>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</si>
  <si>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</si>
  <si>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</si>
  <si>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</si>
  <si>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</si>
  <si>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</si>
  <si>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</si>
  <si>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</si>
  <si>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</si>
  <si>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</si>
  <si>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</si>
  <si>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</si>
  <si>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</si>
  <si>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</si>
  <si>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</si>
  <si>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</si>
  <si>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</si>
  <si>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</si>
  <si>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</si>
  <si>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</si>
  <si>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</si>
  <si>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</si>
  <si>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</si>
  <si>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</si>
  <si>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</si>
  <si>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</si>
  <si>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</si>
  <si>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</si>
  <si>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</si>
  <si>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</si>
  <si>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</si>
  <si>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</si>
  <si>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</si>
  <si>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</si>
  <si>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</si>
  <si>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</si>
  <si>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</si>
  <si>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</si>
  <si>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</si>
  <si>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</si>
  <si>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</si>
  <si>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</si>
  <si>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</si>
  <si>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</si>
  <si>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</si>
  <si>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</si>
  <si>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</si>
  <si>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</si>
  <si>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</si>
  <si>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</si>
  <si>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</si>
  <si>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</si>
  <si>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</si>
  <si>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</si>
  <si>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</si>
  <si>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</si>
  <si>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</si>
  <si>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</si>
  <si>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</si>
  <si>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</si>
  <si>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</si>
  <si>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</si>
  <si>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</si>
  <si>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</si>
  <si>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</si>
  <si>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</si>
  <si>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</si>
  <si>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</si>
  <si>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</si>
  <si>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</si>
  <si>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</si>
  <si>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 xml:space="preserve">2023. </t>
  </si>
  <si>
    <t>2023. évi</t>
  </si>
  <si>
    <t>BAZ</t>
  </si>
  <si>
    <t>Ózd</t>
  </si>
  <si>
    <t>11.</t>
  </si>
  <si>
    <t>18.</t>
  </si>
  <si>
    <t>Csikász Panni</t>
  </si>
  <si>
    <t>Miskolc</t>
  </si>
  <si>
    <t>Fényi Gyula Jezsuita Gimnázium, Kollégium és Óvoda</t>
  </si>
  <si>
    <t>Hegedűs Máté</t>
  </si>
  <si>
    <t>Galvács Milán</t>
  </si>
  <si>
    <t>Iván Gréta</t>
  </si>
  <si>
    <t>Csépányi Zsombor</t>
  </si>
  <si>
    <t>Barta László Mátyás</t>
  </si>
  <si>
    <t>Tóth Szonja</t>
  </si>
  <si>
    <t>Tóth Nina</t>
  </si>
  <si>
    <t>Soltész Lili Kitti</t>
  </si>
  <si>
    <t>Kovács Emma</t>
  </si>
  <si>
    <t>Avasi Gimnázium</t>
  </si>
  <si>
    <t>Sarkadi Roxána</t>
  </si>
  <si>
    <t>Szabó Molnár Mátyás</t>
  </si>
  <si>
    <t>Palkó Ágoston</t>
  </si>
  <si>
    <t>Laczkó Ádám</t>
  </si>
  <si>
    <t>Könyves Kálmán Általános Iskola és Alapfokú Művészeti Iskola.</t>
  </si>
  <si>
    <t>Fráter György Katolikus Gimnázium és Kollégium</t>
  </si>
  <si>
    <t>Csiszárik Ádám Miklós</t>
  </si>
  <si>
    <t>Somorjai Balázs</t>
  </si>
  <si>
    <t>Jankó Sólyom</t>
  </si>
  <si>
    <t>Orosz Bence</t>
  </si>
  <si>
    <t>Demjén Kira</t>
  </si>
  <si>
    <t>Balogh Bence</t>
  </si>
  <si>
    <t>Kovács Kun Zalán</t>
  </si>
  <si>
    <t>Pfaff Noel</t>
  </si>
  <si>
    <t>Mikó Dániel</t>
  </si>
  <si>
    <t>Fráter György Gimnázium</t>
  </si>
  <si>
    <t>Herman Ottó Gimnázium</t>
  </si>
  <si>
    <t>Bolyki Tamás általános iskola</t>
  </si>
  <si>
    <t>Szirmai Ref általános iskola</t>
  </si>
  <si>
    <t>Lévay Jref Gimnázium</t>
  </si>
  <si>
    <t xml:space="preserve">Miskolc </t>
  </si>
  <si>
    <t>Szemere B BSZK</t>
  </si>
  <si>
    <t>Lévay J Ref Gimnázium</t>
  </si>
  <si>
    <t>Vasvár úti általános iskola</t>
  </si>
  <si>
    <t>Fényi Gyula J Gimnázium</t>
  </si>
  <si>
    <t>Földes F Gimnázium</t>
  </si>
  <si>
    <t>Karczag Áron</t>
  </si>
  <si>
    <t>Újvárostéri ált iskola</t>
  </si>
  <si>
    <t>Újvárostéri általános iskola</t>
  </si>
  <si>
    <t>Vasvári úti általános iskola</t>
  </si>
  <si>
    <t>Fráter Gy Ref Gimnázium</t>
  </si>
  <si>
    <t>Kandó K SZK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</si>
</sst>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20"/>
      <color indexed="12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38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41" fillId="0" borderId="1" xfId="0" applyFont="1" applyBorder="1"/>
    <xf numFmtId="0" fontId="27" fillId="0" borderId="0" xfId="0" applyFont="1"/>
    <xf numFmtId="0" fontId="42" fillId="0" borderId="0" xfId="0" applyFont="1"/>
    <xf numFmtId="0" fontId="43" fillId="0" borderId="1" xfId="0" applyFont="1" applyBorder="1"/>
    <xf numFmtId="0" fontId="0" fillId="0" borderId="2" xfId="0" applyBorder="1" applyAlignment="1">
      <alignment vertical="center"/>
    </xf>
    <xf numFmtId="0" fontId="0" fillId="4" borderId="9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/>
    <xf numFmtId="0" fontId="29" fillId="0" borderId="0" xfId="0" applyFo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  <xf numFmtId="0" fontId="42" fillId="0" borderId="0" xfId="0" applyFont="1" applyBorder="1"/>
    <xf numFmtId="0" fontId="1" fillId="0" borderId="0" xfId="0" applyFont="1" applyBorder="1" applyAlignment="1">
      <alignment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13" workbookViewId="0">
      <selection activeCell="I30" sqref="I30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24" customFormat="1" ht="12" customHeigh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s="24" customFormat="1" ht="23.25" x14ac:dyDescent="0.35">
      <c r="A3" s="97" t="s">
        <v>85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s="24" customFormat="1" ht="115.5" customHeight="1" x14ac:dyDescent="0.35">
      <c r="A4" s="98" t="s">
        <v>72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s="24" customFormat="1" ht="23.25" x14ac:dyDescent="0.35">
      <c r="A5" s="97" t="s">
        <v>73</v>
      </c>
      <c r="B5" s="97"/>
      <c r="C5" s="97"/>
      <c r="D5" s="97"/>
      <c r="E5" s="97"/>
      <c r="F5" s="102"/>
      <c r="G5" s="102"/>
      <c r="H5" s="102"/>
      <c r="I5" s="102"/>
      <c r="J5" s="102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01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21" ht="12.75" customHeight="1" x14ac:dyDescent="0.2"/>
    <row r="27" spans="1:21" s="26" customFormat="1" ht="18" customHeight="1" x14ac:dyDescent="0.3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21" s="18" customFormat="1" ht="26.25" customHeight="1" x14ac:dyDescent="0.4">
      <c r="A28" s="83"/>
      <c r="B28" s="87" t="s">
        <v>79</v>
      </c>
      <c r="C28" s="87"/>
      <c r="D28" s="87"/>
      <c r="E28" s="88" t="s">
        <v>86</v>
      </c>
      <c r="H28"/>
      <c r="I28"/>
      <c r="J28" s="19"/>
      <c r="L28" s="83"/>
      <c r="M28" s="83"/>
      <c r="N28" s="83"/>
      <c r="O28" s="83"/>
      <c r="P28" s="83"/>
      <c r="Q28" s="83"/>
      <c r="R28"/>
      <c r="S28" s="83"/>
      <c r="T28" s="83"/>
      <c r="U28"/>
    </row>
    <row r="29" spans="1:21" ht="23.25" x14ac:dyDescent="0.35">
      <c r="A29" s="65"/>
      <c r="B29" s="65"/>
      <c r="C29" s="65"/>
      <c r="D29" s="65"/>
      <c r="E29" s="65"/>
    </row>
    <row r="30" spans="1:21" ht="26.25" x14ac:dyDescent="0.4">
      <c r="A30" s="81"/>
      <c r="B30" s="27" t="s">
        <v>78</v>
      </c>
      <c r="C30" s="27"/>
      <c r="D30" s="27"/>
      <c r="E30" s="88" t="s">
        <v>87</v>
      </c>
      <c r="H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1" ht="23.25" x14ac:dyDescent="0.35">
      <c r="A31" s="65"/>
      <c r="B31" s="65"/>
      <c r="C31" s="65"/>
      <c r="D31" s="65"/>
      <c r="E31" s="65"/>
    </row>
    <row r="32" spans="1:21" ht="26.25" x14ac:dyDescent="0.4">
      <c r="A32" s="82"/>
      <c r="B32" s="67" t="s">
        <v>80</v>
      </c>
      <c r="C32" s="67"/>
      <c r="D32" s="67"/>
      <c r="E32" s="89" t="s">
        <v>84</v>
      </c>
      <c r="F32" s="90" t="s">
        <v>88</v>
      </c>
      <c r="G32" s="90" t="s">
        <v>89</v>
      </c>
      <c r="H32"/>
      <c r="L32" s="82"/>
      <c r="M32" s="82"/>
      <c r="N32" s="82"/>
      <c r="O32" s="82"/>
      <c r="P32" s="82"/>
      <c r="Q32" s="82"/>
      <c r="R32" s="82"/>
      <c r="S32" s="82"/>
      <c r="T32" s="82"/>
    </row>
    <row r="33" spans="1:15" x14ac:dyDescent="0.2">
      <c r="A33" s="66"/>
      <c r="B33" s="66"/>
      <c r="C33" s="66"/>
      <c r="D33" s="66"/>
      <c r="E33" s="66"/>
    </row>
    <row r="34" spans="1:15" ht="23.25" x14ac:dyDescent="0.35">
      <c r="A34" s="67"/>
      <c r="B34" s="67"/>
      <c r="C34" s="67"/>
      <c r="D34" s="67"/>
      <c r="E34" s="67" t="s">
        <v>7</v>
      </c>
      <c r="L34" s="67"/>
      <c r="O34" s="67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22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79"/>
      <c r="C3" s="31"/>
      <c r="D3" s="43"/>
      <c r="E3" s="43"/>
      <c r="F3" s="43"/>
      <c r="G3" s="29"/>
      <c r="H3" s="29"/>
      <c r="I3" s="30">
        <f>SUM(G3:H3)</f>
        <v>0</v>
      </c>
    </row>
    <row r="4" spans="1:10" ht="15.75" x14ac:dyDescent="0.2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ht="15.75" x14ac:dyDescent="0.2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75" x14ac:dyDescent="0.2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75" x14ac:dyDescent="0.2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54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C37" s="3"/>
      <c r="D37" s="3"/>
      <c r="E37" s="3"/>
      <c r="F37" s="3"/>
      <c r="G37" s="3"/>
      <c r="H37" s="3"/>
      <c r="I37" s="80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C43" s="3"/>
      <c r="D43" s="3"/>
      <c r="E43" s="3"/>
      <c r="F43" s="3"/>
      <c r="G43" s="3"/>
      <c r="H43" s="3"/>
      <c r="I43" s="80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3:9" ht="15.75" x14ac:dyDescent="0.2">
      <c r="C49" s="3"/>
      <c r="D49" s="3"/>
      <c r="E49" s="3"/>
      <c r="F49" s="3"/>
      <c r="G49" s="3"/>
      <c r="H49" s="3"/>
      <c r="I49" s="80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23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48"/>
      <c r="C3" s="49"/>
      <c r="D3" s="50"/>
      <c r="E3" s="55"/>
      <c r="F3" s="50"/>
      <c r="G3" s="29"/>
      <c r="H3" s="29"/>
      <c r="I3" s="30">
        <f>SUM(G3:H3)</f>
        <v>0</v>
      </c>
    </row>
    <row r="4" spans="1:9" ht="15.75" x14ac:dyDescent="0.2">
      <c r="A4" s="28">
        <v>2</v>
      </c>
      <c r="B4" s="44"/>
      <c r="C4" s="29"/>
      <c r="D4" s="50"/>
      <c r="E4" s="44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50"/>
      <c r="F5" s="50"/>
      <c r="G5" s="29"/>
      <c r="H5" s="29"/>
      <c r="I5" s="30">
        <f>SUM(G5:H5)</f>
        <v>0</v>
      </c>
    </row>
    <row r="6" spans="1:9" ht="15.75" x14ac:dyDescent="0.2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26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A37" s="3"/>
      <c r="C37" s="3"/>
      <c r="G37" s="3"/>
      <c r="H37" s="3"/>
      <c r="I37" s="80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A43" s="3"/>
      <c r="C43" s="3"/>
      <c r="G43" s="3"/>
      <c r="H43" s="3"/>
      <c r="I43" s="80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ht="15.75" x14ac:dyDescent="0.2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24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75" x14ac:dyDescent="0.2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75" x14ac:dyDescent="0.2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2" t="s">
        <v>55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A37" s="3"/>
      <c r="C37" s="3"/>
      <c r="G37" s="3"/>
      <c r="H37" s="3"/>
      <c r="I37" s="80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A43" s="3"/>
      <c r="C43" s="3"/>
      <c r="G43" s="3"/>
      <c r="H43" s="3"/>
      <c r="I43" s="80">
        <f>SUM(I40:I42)</f>
        <v>0</v>
      </c>
    </row>
    <row r="44" spans="1:9" ht="15.75" x14ac:dyDescent="0.2">
      <c r="A44" s="3"/>
      <c r="C44" s="3"/>
      <c r="G44" s="3"/>
      <c r="H44" s="3"/>
      <c r="I44" s="2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N15" sqref="N15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25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33" t="s">
        <v>90</v>
      </c>
      <c r="C3" s="31">
        <v>2008</v>
      </c>
      <c r="D3" s="48" t="s">
        <v>91</v>
      </c>
      <c r="E3" s="91" t="s">
        <v>92</v>
      </c>
      <c r="F3" s="50" t="s">
        <v>86</v>
      </c>
      <c r="G3" s="28">
        <v>81</v>
      </c>
      <c r="H3" s="28">
        <v>81</v>
      </c>
      <c r="I3" s="30">
        <f>SUM(G3:H3)</f>
        <v>162</v>
      </c>
    </row>
    <row r="4" spans="1:10" ht="15.75" x14ac:dyDescent="0.2">
      <c r="A4" s="28">
        <v>2</v>
      </c>
      <c r="B4" s="33" t="s">
        <v>95</v>
      </c>
      <c r="C4" s="31">
        <v>2009</v>
      </c>
      <c r="D4" s="48" t="s">
        <v>91</v>
      </c>
      <c r="E4" s="94" t="s">
        <v>125</v>
      </c>
      <c r="F4" s="33" t="s">
        <v>86</v>
      </c>
      <c r="G4" s="28">
        <v>70</v>
      </c>
      <c r="H4" s="28">
        <v>67</v>
      </c>
      <c r="I4" s="30">
        <f>SUM(G4:H4)</f>
        <v>137</v>
      </c>
    </row>
    <row r="5" spans="1:10" ht="15.75" x14ac:dyDescent="0.2">
      <c r="A5" s="28">
        <v>3</v>
      </c>
      <c r="B5" s="35"/>
      <c r="C5" s="36"/>
      <c r="D5" s="37"/>
      <c r="E5" s="95"/>
      <c r="F5" s="33"/>
      <c r="G5" s="28"/>
      <c r="H5" s="28"/>
      <c r="I5" s="30">
        <f>SUM(G5:H5)</f>
        <v>0</v>
      </c>
    </row>
    <row r="6" spans="1:10" ht="15.75" x14ac:dyDescent="0.2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75" x14ac:dyDescent="0.2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 x14ac:dyDescent="0.2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75" x14ac:dyDescent="0.2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75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 x14ac:dyDescent="0.2">
      <c r="A30" s="12" t="s">
        <v>56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A37" s="3"/>
      <c r="C37" s="3"/>
      <c r="G37" s="3"/>
      <c r="H37" s="3"/>
      <c r="I37" s="80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A43" s="3"/>
      <c r="C43" s="3"/>
      <c r="G43" s="3"/>
      <c r="H43" s="3"/>
      <c r="I43" s="80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ht="15.75" x14ac:dyDescent="0.2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5">
    <sortCondition ref="B3:B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4" t="s">
        <v>29</v>
      </c>
    </row>
    <row r="3" spans="2:16" ht="13.5" thickTop="1" x14ac:dyDescent="0.2"/>
    <row r="11" spans="2:16" x14ac:dyDescent="0.2">
      <c r="G11" s="130" t="s">
        <v>35</v>
      </c>
      <c r="H11" s="130"/>
      <c r="I11" s="130"/>
      <c r="J11" s="130"/>
      <c r="K11" s="130"/>
      <c r="L11" s="130"/>
      <c r="M11" s="130"/>
      <c r="N11" s="130"/>
      <c r="O11" s="130"/>
      <c r="P11" s="131"/>
    </row>
    <row r="12" spans="2:16" x14ac:dyDescent="0.2"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2:16" x14ac:dyDescent="0.2"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2:16" x14ac:dyDescent="0.2"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2:16" x14ac:dyDescent="0.2"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2:16" x14ac:dyDescent="0.2"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21" spans="2:17" x14ac:dyDescent="0.2">
      <c r="F21" s="125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Tóth Szonja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2:17" ht="12.75" customHeight="1" x14ac:dyDescent="0.2"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2:17" ht="12.75" customHeight="1" x14ac:dyDescent="0.2">
      <c r="B23" t="s">
        <v>10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2:17" ht="12.75" customHeight="1" x14ac:dyDescent="0.2"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2:17" ht="12.75" customHeight="1" x14ac:dyDescent="0.2"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7" spans="2:17" ht="29.25" x14ac:dyDescent="0.5">
      <c r="I27" s="128" t="s">
        <v>44</v>
      </c>
      <c r="J27" s="128"/>
      <c r="K27" s="128"/>
      <c r="L27" s="128"/>
      <c r="M27" s="128"/>
      <c r="N27" s="128"/>
    </row>
    <row r="30" spans="2:17" ht="21" customHeight="1" x14ac:dyDescent="0.2">
      <c r="F30" s="127" t="s">
        <v>36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ht="21" customHeight="1" x14ac:dyDescent="0.2"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 x14ac:dyDescent="0.2">
      <c r="E33" s="119" t="str">
        <f>Fedlap!E28</f>
        <v>BAZ</v>
      </c>
      <c r="F33" s="119"/>
      <c r="G33" s="119"/>
      <c r="H33" s="119"/>
      <c r="I33" s="119"/>
      <c r="J33" s="119"/>
      <c r="K33" s="119"/>
      <c r="L33" s="119" t="s">
        <v>82</v>
      </c>
      <c r="M33" s="119"/>
      <c r="N33" s="119"/>
      <c r="O33" s="119"/>
      <c r="P33" s="119"/>
      <c r="Q33" s="119"/>
      <c r="R33" s="119"/>
      <c r="S33" s="119"/>
    </row>
    <row r="34" spans="2:19" ht="21" customHeight="1" x14ac:dyDescent="0.2"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2:19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 x14ac:dyDescent="0.2">
      <c r="B36" s="64" t="s">
        <v>46</v>
      </c>
      <c r="D36" t="s">
        <v>71</v>
      </c>
      <c r="E36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22"/>
      <c r="G36" s="122"/>
      <c r="H36" s="122"/>
      <c r="I36" s="122"/>
      <c r="J36" s="122"/>
      <c r="K36" s="122"/>
      <c r="L36" s="122"/>
      <c r="M36" s="118"/>
      <c r="N36" s="123" t="s">
        <v>40</v>
      </c>
      <c r="O36" s="122"/>
      <c r="P36" s="122"/>
      <c r="Q36" s="122"/>
      <c r="R36" s="118"/>
    </row>
    <row r="37" spans="2:19" ht="21" customHeight="1" x14ac:dyDescent="0.2">
      <c r="E37" s="122"/>
      <c r="F37" s="122"/>
      <c r="G37" s="122"/>
      <c r="H37" s="122"/>
      <c r="I37" s="122"/>
      <c r="J37" s="122"/>
      <c r="K37" s="122"/>
      <c r="L37" s="122"/>
      <c r="M37" s="118"/>
      <c r="N37" s="122"/>
      <c r="O37" s="122"/>
      <c r="P37" s="122"/>
      <c r="Q37" s="122"/>
      <c r="R37" s="118"/>
    </row>
    <row r="38" spans="2:19" ht="7.5" customHeight="1" x14ac:dyDescent="0.2"/>
    <row r="39" spans="2:19" ht="21" customHeight="1" x14ac:dyDescent="0.2">
      <c r="B39" s="64" t="s">
        <v>47</v>
      </c>
      <c r="E39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22"/>
      <c r="G39" s="122"/>
      <c r="H39" s="122"/>
      <c r="I39" s="122"/>
      <c r="J39" s="122"/>
      <c r="K39" s="122"/>
      <c r="L39" s="123" t="s">
        <v>43</v>
      </c>
      <c r="M39" s="123"/>
      <c r="N39" s="122"/>
      <c r="O39" s="122"/>
      <c r="P39" s="122"/>
      <c r="Q39" s="122"/>
      <c r="R39" s="118"/>
    </row>
    <row r="40" spans="2:19" ht="21" customHeight="1" x14ac:dyDescent="0.2"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18"/>
    </row>
    <row r="42" spans="2:19" s="69" customFormat="1" ht="21" customHeight="1" x14ac:dyDescent="0.6">
      <c r="B42" s="64" t="s">
        <v>45</v>
      </c>
      <c r="G42" s="68"/>
      <c r="H42" s="68"/>
      <c r="I42" s="68"/>
      <c r="J42" s="12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163</v>
      </c>
      <c r="K42" s="133"/>
      <c r="L42" s="133"/>
      <c r="M42" s="78"/>
      <c r="N42" s="68"/>
      <c r="O42" s="68"/>
      <c r="P42" s="68"/>
    </row>
    <row r="43" spans="2:19" s="42" customFormat="1" ht="21" customHeight="1" x14ac:dyDescent="0.6">
      <c r="G43" s="68"/>
      <c r="H43" s="68"/>
      <c r="I43" s="68"/>
      <c r="J43" s="133"/>
      <c r="K43" s="133"/>
      <c r="L43" s="133"/>
      <c r="M43" s="78"/>
      <c r="N43" s="68"/>
      <c r="O43" s="68"/>
      <c r="P43" s="68"/>
    </row>
    <row r="44" spans="2:19" s="42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 x14ac:dyDescent="0.2">
      <c r="H45" s="117" t="s">
        <v>48</v>
      </c>
      <c r="I45" s="102"/>
      <c r="J45" s="102"/>
      <c r="K45" s="102"/>
      <c r="L45" s="102"/>
      <c r="M45" s="102"/>
      <c r="N45" s="102"/>
      <c r="O45" s="102"/>
      <c r="Q45" s="71"/>
      <c r="R45" s="71"/>
    </row>
    <row r="46" spans="2:19" ht="21" customHeight="1" x14ac:dyDescent="0.2">
      <c r="G46" s="42"/>
      <c r="H46" s="102"/>
      <c r="I46" s="102"/>
      <c r="J46" s="102"/>
      <c r="K46" s="102"/>
      <c r="L46" s="102"/>
      <c r="M46" s="102"/>
      <c r="N46" s="102"/>
      <c r="O46" s="102"/>
    </row>
    <row r="47" spans="2:19" ht="7.5" customHeight="1" x14ac:dyDescent="0.2">
      <c r="G47" s="42"/>
    </row>
    <row r="48" spans="2:19" ht="21" customHeight="1" x14ac:dyDescent="0.2">
      <c r="J48" s="114" t="s">
        <v>11</v>
      </c>
      <c r="K48" s="114"/>
      <c r="L48" s="114"/>
      <c r="M48" s="76"/>
      <c r="R48" s="63"/>
    </row>
    <row r="49" spans="4:18" ht="21" customHeight="1" x14ac:dyDescent="0.2">
      <c r="J49" s="114"/>
      <c r="K49" s="114"/>
      <c r="L49" s="114"/>
      <c r="M49" s="76"/>
    </row>
    <row r="50" spans="4:18" ht="7.5" customHeight="1" x14ac:dyDescent="0.2"/>
    <row r="51" spans="4:18" s="42" customFormat="1" ht="21" customHeight="1" x14ac:dyDescent="0.2">
      <c r="F51" s="60"/>
      <c r="G51" s="60"/>
      <c r="H51" s="60"/>
      <c r="I51" s="115" t="s">
        <v>49</v>
      </c>
      <c r="J51" s="116"/>
      <c r="K51" s="116"/>
      <c r="L51" s="116"/>
      <c r="M51" s="116"/>
      <c r="N51" s="116"/>
      <c r="O51" s="60"/>
      <c r="P51" s="60"/>
    </row>
    <row r="52" spans="4:18" s="42" customFormat="1" ht="21" customHeight="1" x14ac:dyDescent="0.2">
      <c r="F52" s="60"/>
      <c r="G52" s="60"/>
      <c r="H52" s="60"/>
      <c r="I52" s="116"/>
      <c r="J52" s="116"/>
      <c r="K52" s="116"/>
      <c r="L52" s="116"/>
      <c r="M52" s="116"/>
      <c r="N52" s="116"/>
      <c r="O52" s="60"/>
      <c r="P52" s="60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6" t="str">
        <f>Fedlap!E30</f>
        <v>Ózd</v>
      </c>
      <c r="F55" s="86"/>
      <c r="G55" s="86"/>
      <c r="H55" s="86" t="str">
        <f>Fedlap!E32</f>
        <v xml:space="preserve">2023. </v>
      </c>
      <c r="I55" s="85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1"/>
      <c r="E61" s="61"/>
    </row>
    <row r="62" spans="4:18" s="42" customFormat="1" ht="27.75" customHeight="1" x14ac:dyDescent="0.5">
      <c r="D62" s="61"/>
      <c r="E62" s="120"/>
      <c r="F62" s="118"/>
      <c r="G62" s="118"/>
      <c r="O62" s="61"/>
      <c r="P62" s="120"/>
      <c r="Q62" s="118"/>
      <c r="R62" s="118"/>
    </row>
    <row r="63" spans="4:18" ht="7.5" customHeight="1" x14ac:dyDescent="0.2"/>
    <row r="64" spans="4:18" ht="23.25" x14ac:dyDescent="0.35">
      <c r="F64" s="72" t="s">
        <v>81</v>
      </c>
      <c r="O64" s="72"/>
      <c r="P64" s="124" t="s">
        <v>83</v>
      </c>
      <c r="Q64" s="102"/>
      <c r="R64" s="10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30" t="s">
        <v>35</v>
      </c>
      <c r="H80" s="130"/>
      <c r="I80" s="130"/>
      <c r="J80" s="130"/>
      <c r="K80" s="130"/>
      <c r="L80" s="130"/>
      <c r="M80" s="130"/>
      <c r="N80" s="130"/>
      <c r="O80" s="130"/>
      <c r="P80" s="131"/>
    </row>
    <row r="81" spans="2:17" x14ac:dyDescent="0.2">
      <c r="G81" s="130"/>
      <c r="H81" s="130"/>
      <c r="I81" s="130"/>
      <c r="J81" s="130"/>
      <c r="K81" s="130"/>
      <c r="L81" s="130"/>
      <c r="M81" s="130"/>
      <c r="N81" s="130"/>
      <c r="O81" s="130"/>
      <c r="P81" s="131"/>
    </row>
    <row r="82" spans="2:17" x14ac:dyDescent="0.2">
      <c r="G82" s="130"/>
      <c r="H82" s="130"/>
      <c r="I82" s="130"/>
      <c r="J82" s="130"/>
      <c r="K82" s="130"/>
      <c r="L82" s="130"/>
      <c r="M82" s="130"/>
      <c r="N82" s="130"/>
      <c r="O82" s="130"/>
      <c r="P82" s="131"/>
    </row>
    <row r="83" spans="2:17" x14ac:dyDescent="0.2">
      <c r="G83" s="130"/>
      <c r="H83" s="130"/>
      <c r="I83" s="130"/>
      <c r="J83" s="130"/>
      <c r="K83" s="130"/>
      <c r="L83" s="130"/>
      <c r="M83" s="130"/>
      <c r="N83" s="130"/>
      <c r="O83" s="130"/>
      <c r="P83" s="131"/>
    </row>
    <row r="84" spans="2:17" x14ac:dyDescent="0.2">
      <c r="G84" s="130"/>
      <c r="H84" s="130"/>
      <c r="I84" s="130"/>
      <c r="J84" s="130"/>
      <c r="K84" s="130"/>
      <c r="L84" s="130"/>
      <c r="M84" s="130"/>
      <c r="N84" s="130"/>
      <c r="O84" s="130"/>
      <c r="P84" s="131"/>
    </row>
    <row r="85" spans="2:17" x14ac:dyDescent="0.2">
      <c r="G85" s="130"/>
      <c r="H85" s="130"/>
      <c r="I85" s="130"/>
      <c r="J85" s="130"/>
      <c r="K85" s="130"/>
      <c r="L85" s="130"/>
      <c r="M85" s="130"/>
      <c r="N85" s="130"/>
      <c r="O85" s="130"/>
      <c r="P85" s="131"/>
    </row>
    <row r="90" spans="2:17" x14ac:dyDescent="0.2">
      <c r="F90" s="125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Tóth Nina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</row>
    <row r="91" spans="2:17" ht="12.75" customHeight="1" x14ac:dyDescent="0.2"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</row>
    <row r="92" spans="2:17" ht="12.75" customHeight="1" x14ac:dyDescent="0.2">
      <c r="B92" t="s">
        <v>10</v>
      </c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</row>
    <row r="93" spans="2:17" ht="12.75" customHeight="1" x14ac:dyDescent="0.2"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</row>
    <row r="94" spans="2:17" ht="12.75" customHeight="1" x14ac:dyDescent="0.2"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</row>
    <row r="96" spans="2:17" ht="29.25" x14ac:dyDescent="0.5">
      <c r="I96" s="128" t="s">
        <v>44</v>
      </c>
      <c r="J96" s="128"/>
      <c r="K96" s="128"/>
      <c r="L96" s="128"/>
      <c r="M96" s="128"/>
      <c r="N96" s="128"/>
    </row>
    <row r="99" spans="2:19" ht="21" customHeight="1" x14ac:dyDescent="0.2">
      <c r="F99" s="127" t="s">
        <v>36</v>
      </c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9" ht="21" customHeight="1" x14ac:dyDescent="0.2"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9" ht="7.5" customHeight="1" x14ac:dyDescent="0.2"/>
    <row r="102" spans="2:19" ht="21" customHeight="1" x14ac:dyDescent="0.2">
      <c r="E102" s="119" t="str">
        <f>Fedlap!E28</f>
        <v>BAZ</v>
      </c>
      <c r="F102" s="119"/>
      <c r="G102" s="119"/>
      <c r="H102" s="119"/>
      <c r="I102" s="119"/>
      <c r="J102" s="119"/>
      <c r="K102" s="119"/>
      <c r="L102" s="119" t="s">
        <v>82</v>
      </c>
      <c r="M102" s="119"/>
      <c r="N102" s="119"/>
      <c r="O102" s="119"/>
      <c r="P102" s="119"/>
      <c r="Q102" s="119"/>
      <c r="R102" s="119"/>
      <c r="S102" s="119"/>
    </row>
    <row r="103" spans="2:19" ht="21" customHeight="1" x14ac:dyDescent="0.2"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 ht="7.5" customHeight="1" x14ac:dyDescent="0.2"/>
    <row r="105" spans="2:19" ht="21" customHeight="1" x14ac:dyDescent="0.2">
      <c r="B105" t="s">
        <v>46</v>
      </c>
      <c r="E10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22"/>
      <c r="G105" s="122"/>
      <c r="H105" s="122"/>
      <c r="I105" s="122"/>
      <c r="J105" s="122"/>
      <c r="K105" s="122"/>
      <c r="L105" s="122"/>
      <c r="M105" s="118"/>
      <c r="N105" s="123" t="s">
        <v>40</v>
      </c>
      <c r="O105" s="122"/>
      <c r="P105" s="122"/>
      <c r="Q105" s="122"/>
      <c r="R105" s="118"/>
    </row>
    <row r="106" spans="2:19" ht="21" customHeight="1" x14ac:dyDescent="0.2">
      <c r="E106" s="122"/>
      <c r="F106" s="122"/>
      <c r="G106" s="122"/>
      <c r="H106" s="122"/>
      <c r="I106" s="122"/>
      <c r="J106" s="122"/>
      <c r="K106" s="122"/>
      <c r="L106" s="122"/>
      <c r="M106" s="118"/>
      <c r="N106" s="122"/>
      <c r="O106" s="122"/>
      <c r="P106" s="122"/>
      <c r="Q106" s="122"/>
      <c r="R106" s="118"/>
    </row>
    <row r="107" spans="2:19" ht="7.5" customHeight="1" x14ac:dyDescent="0.2"/>
    <row r="108" spans="2:19" ht="21" customHeight="1" x14ac:dyDescent="0.2">
      <c r="B108" t="s">
        <v>47</v>
      </c>
      <c r="E10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22"/>
      <c r="G108" s="122"/>
      <c r="H108" s="122"/>
      <c r="I108" s="122"/>
      <c r="J108" s="122"/>
      <c r="K108" s="122"/>
      <c r="L108" s="123" t="s">
        <v>43</v>
      </c>
      <c r="M108" s="123"/>
      <c r="N108" s="122"/>
      <c r="O108" s="122"/>
      <c r="P108" s="122"/>
      <c r="Q108" s="122"/>
      <c r="R108" s="118"/>
    </row>
    <row r="109" spans="2:19" s="42" customFormat="1" ht="21" customHeight="1" x14ac:dyDescent="0.2"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18"/>
    </row>
    <row r="110" spans="2:19" s="42" customFormat="1" ht="12.75" customHeight="1" x14ac:dyDescent="0.2">
      <c r="B110" s="42" t="s">
        <v>45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 x14ac:dyDescent="0.6">
      <c r="G111" s="68"/>
      <c r="H111" s="68"/>
      <c r="I111" s="68"/>
      <c r="J111" s="12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151</v>
      </c>
      <c r="K111" s="122"/>
      <c r="L111" s="122"/>
      <c r="M111" s="77"/>
      <c r="N111" s="68"/>
      <c r="O111" s="68"/>
      <c r="P111" s="68"/>
    </row>
    <row r="112" spans="2:19" ht="21" customHeight="1" x14ac:dyDescent="0.6">
      <c r="J112" s="122"/>
      <c r="K112" s="122"/>
      <c r="L112" s="122"/>
      <c r="M112" s="77"/>
    </row>
    <row r="113" spans="4:16" ht="7.5" customHeight="1" x14ac:dyDescent="0.2"/>
    <row r="114" spans="4:16" ht="21" customHeight="1" x14ac:dyDescent="0.2">
      <c r="H114" s="117" t="s">
        <v>48</v>
      </c>
      <c r="I114" s="118"/>
      <c r="J114" s="118"/>
      <c r="K114" s="118"/>
      <c r="L114" s="118"/>
      <c r="M114" s="118"/>
      <c r="N114" s="118"/>
      <c r="O114" s="118"/>
    </row>
    <row r="115" spans="4:16" ht="21" customHeight="1" x14ac:dyDescent="0.2">
      <c r="H115" s="118"/>
      <c r="I115" s="118"/>
      <c r="J115" s="118"/>
      <c r="K115" s="118"/>
      <c r="L115" s="118"/>
      <c r="M115" s="118"/>
      <c r="N115" s="118"/>
      <c r="O115" s="118"/>
    </row>
    <row r="116" spans="4:16" ht="7.5" customHeight="1" x14ac:dyDescent="0.2"/>
    <row r="117" spans="4:16" ht="21" customHeight="1" x14ac:dyDescent="0.2">
      <c r="J117" s="114" t="s">
        <v>12</v>
      </c>
      <c r="K117" s="114"/>
      <c r="L117" s="114"/>
      <c r="M117" s="76"/>
    </row>
    <row r="118" spans="4:16" ht="21" customHeight="1" x14ac:dyDescent="0.2">
      <c r="F118" s="60"/>
      <c r="G118" s="60"/>
      <c r="H118" s="60"/>
      <c r="I118" s="60"/>
      <c r="J118" s="114"/>
      <c r="K118" s="114"/>
      <c r="L118" s="114"/>
      <c r="M118" s="76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115" t="s">
        <v>49</v>
      </c>
      <c r="J120" s="116"/>
      <c r="K120" s="116"/>
      <c r="L120" s="116"/>
      <c r="M120" s="116"/>
      <c r="N120" s="116"/>
    </row>
    <row r="121" spans="4:16" s="42" customFormat="1" ht="21" customHeight="1" x14ac:dyDescent="0.2">
      <c r="I121" s="116"/>
      <c r="J121" s="116"/>
      <c r="K121" s="116"/>
      <c r="L121" s="116"/>
      <c r="M121" s="116"/>
      <c r="N121" s="116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6" t="str">
        <f>Fedlap!E30</f>
        <v>Ózd</v>
      </c>
      <c r="F124" s="86"/>
      <c r="G124" s="86"/>
      <c r="H124" s="86" t="str">
        <f>Fedlap!E32</f>
        <v xml:space="preserve">2023. </v>
      </c>
      <c r="I124" s="85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20"/>
      <c r="F131" s="118"/>
      <c r="G131" s="118"/>
      <c r="P131" s="120"/>
      <c r="Q131" s="118"/>
      <c r="R131" s="118"/>
    </row>
    <row r="132" spans="4:18" ht="7.5" customHeight="1" x14ac:dyDescent="0.2"/>
    <row r="133" spans="4:18" ht="23.25" customHeight="1" x14ac:dyDescent="0.35">
      <c r="D133" s="57"/>
      <c r="E133" s="124" t="s">
        <v>81</v>
      </c>
      <c r="F133" s="102"/>
      <c r="G133" s="102"/>
      <c r="H133" s="63"/>
      <c r="I133" s="63"/>
      <c r="J133" s="63"/>
      <c r="K133" s="63"/>
      <c r="L133" s="63"/>
      <c r="M133" s="63"/>
      <c r="N133" s="63"/>
      <c r="O133" s="63"/>
      <c r="P133" s="124" t="s">
        <v>83</v>
      </c>
      <c r="Q133" s="102"/>
      <c r="R133" s="10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32"/>
      <c r="E138" s="132"/>
      <c r="F138" s="132"/>
      <c r="G138" s="132"/>
      <c r="H138" s="118"/>
    </row>
    <row r="150" spans="6:17" x14ac:dyDescent="0.2">
      <c r="G150" s="130" t="s">
        <v>35</v>
      </c>
      <c r="H150" s="130"/>
      <c r="I150" s="130"/>
      <c r="J150" s="130"/>
      <c r="K150" s="130"/>
      <c r="L150" s="130"/>
      <c r="M150" s="130"/>
      <c r="N150" s="130"/>
      <c r="O150" s="130"/>
      <c r="P150" s="131"/>
    </row>
    <row r="151" spans="6:17" x14ac:dyDescent="0.2"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</row>
    <row r="152" spans="6:17" x14ac:dyDescent="0.2"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</row>
    <row r="153" spans="6:17" x14ac:dyDescent="0.2"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</row>
    <row r="154" spans="6:17" x14ac:dyDescent="0.2"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</row>
    <row r="155" spans="6:17" x14ac:dyDescent="0.2"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</row>
    <row r="160" spans="6:17" x14ac:dyDescent="0.2">
      <c r="F160" s="12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9" ht="12.75" customHeight="1" x14ac:dyDescent="0.2"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9" s="42" customFormat="1" ht="12.75" customHeight="1" x14ac:dyDescent="0.2">
      <c r="B162" s="42" t="s">
        <v>10</v>
      </c>
      <c r="E162" s="68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9" ht="12.75" customHeight="1" x14ac:dyDescent="0.2"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9" ht="12.75" customHeight="1" x14ac:dyDescent="0.2"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6" spans="2:19" ht="29.25" x14ac:dyDescent="0.5">
      <c r="I166" s="128" t="s">
        <v>44</v>
      </c>
      <c r="J166" s="128"/>
      <c r="K166" s="128"/>
      <c r="L166" s="128"/>
      <c r="M166" s="128"/>
      <c r="N166" s="128"/>
    </row>
    <row r="169" spans="2:19" ht="21" customHeight="1" x14ac:dyDescent="0.2">
      <c r="F169" s="127" t="s">
        <v>36</v>
      </c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9" ht="21" customHeight="1" x14ac:dyDescent="0.2"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9" ht="7.5" customHeight="1" x14ac:dyDescent="0.2"/>
    <row r="172" spans="2:19" ht="21" customHeight="1" x14ac:dyDescent="0.2">
      <c r="E172" s="119" t="str">
        <f>Fedlap!E28</f>
        <v>BAZ</v>
      </c>
      <c r="F172" s="119"/>
      <c r="G172" s="119"/>
      <c r="H172" s="119"/>
      <c r="I172" s="119"/>
      <c r="J172" s="119"/>
      <c r="K172" s="119"/>
      <c r="L172" s="119" t="s">
        <v>82</v>
      </c>
      <c r="M172" s="119"/>
      <c r="N172" s="119"/>
      <c r="O172" s="119"/>
      <c r="P172" s="119"/>
      <c r="Q172" s="119"/>
      <c r="R172" s="119"/>
      <c r="S172" s="119"/>
    </row>
    <row r="173" spans="2:19" ht="21" customHeight="1" x14ac:dyDescent="0.2"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 ht="7.5" customHeight="1" x14ac:dyDescent="0.2"/>
    <row r="175" spans="2:19" ht="21" customHeight="1" x14ac:dyDescent="0.2">
      <c r="B175" t="s">
        <v>46</v>
      </c>
      <c r="E17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22"/>
      <c r="G175" s="122"/>
      <c r="H175" s="122"/>
      <c r="I175" s="122"/>
      <c r="J175" s="122"/>
      <c r="K175" s="122"/>
      <c r="L175" s="122"/>
      <c r="M175" s="118"/>
      <c r="N175" s="123" t="s">
        <v>40</v>
      </c>
      <c r="O175" s="122"/>
      <c r="P175" s="122"/>
      <c r="Q175" s="122"/>
      <c r="R175" s="118"/>
    </row>
    <row r="176" spans="2:19" ht="21" customHeight="1" x14ac:dyDescent="0.2">
      <c r="E176" s="122"/>
      <c r="F176" s="122"/>
      <c r="G176" s="122"/>
      <c r="H176" s="122"/>
      <c r="I176" s="122"/>
      <c r="J176" s="122"/>
      <c r="K176" s="122"/>
      <c r="L176" s="122"/>
      <c r="M176" s="118"/>
      <c r="N176" s="122"/>
      <c r="O176" s="122"/>
      <c r="P176" s="122"/>
      <c r="Q176" s="122"/>
      <c r="R176" s="118"/>
    </row>
    <row r="177" spans="2:23" ht="7.5" customHeight="1" x14ac:dyDescent="0.2"/>
    <row r="178" spans="2:23" ht="21" customHeight="1" x14ac:dyDescent="0.2">
      <c r="B178" t="s">
        <v>47</v>
      </c>
      <c r="E17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22"/>
      <c r="G178" s="122"/>
      <c r="H178" s="122"/>
      <c r="I178" s="122"/>
      <c r="J178" s="122"/>
      <c r="K178" s="122"/>
      <c r="L178" s="123" t="s">
        <v>43</v>
      </c>
      <c r="M178" s="123"/>
      <c r="N178" s="122"/>
      <c r="O178" s="122"/>
      <c r="P178" s="122"/>
      <c r="Q178" s="122"/>
      <c r="R178" s="118"/>
    </row>
    <row r="179" spans="2:23" s="42" customFormat="1" ht="21" customHeight="1" x14ac:dyDescent="0.2"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18"/>
      <c r="W179" s="73"/>
    </row>
    <row r="180" spans="2:23" ht="12.75" customHeight="1" x14ac:dyDescent="0.2"/>
    <row r="181" spans="2:23" ht="21" customHeight="1" x14ac:dyDescent="0.2">
      <c r="B181" t="s">
        <v>45</v>
      </c>
      <c r="J181" s="12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9"/>
      <c r="L181" s="129"/>
      <c r="M181" s="75"/>
    </row>
    <row r="182" spans="2:23" ht="21" customHeight="1" x14ac:dyDescent="0.2">
      <c r="J182" s="129"/>
      <c r="K182" s="129"/>
      <c r="L182" s="129"/>
      <c r="M182" s="75"/>
    </row>
    <row r="183" spans="2:23" ht="7.5" customHeight="1" x14ac:dyDescent="0.2"/>
    <row r="184" spans="2:23" ht="21" customHeight="1" x14ac:dyDescent="0.2">
      <c r="H184" s="117" t="s">
        <v>48</v>
      </c>
      <c r="I184" s="118"/>
      <c r="J184" s="118"/>
      <c r="K184" s="118"/>
      <c r="L184" s="118"/>
      <c r="M184" s="118"/>
      <c r="N184" s="118"/>
      <c r="O184" s="118"/>
    </row>
    <row r="185" spans="2:23" ht="21" customHeight="1" x14ac:dyDescent="0.2">
      <c r="H185" s="118"/>
      <c r="I185" s="118"/>
      <c r="J185" s="118"/>
      <c r="K185" s="118"/>
      <c r="L185" s="118"/>
      <c r="M185" s="118"/>
      <c r="N185" s="118"/>
      <c r="O185" s="118"/>
    </row>
    <row r="186" spans="2:23" ht="7.5" customHeight="1" x14ac:dyDescent="0.2"/>
    <row r="187" spans="2:23" ht="21" customHeight="1" x14ac:dyDescent="0.2">
      <c r="J187" s="114" t="s">
        <v>13</v>
      </c>
      <c r="K187" s="114"/>
      <c r="L187" s="114"/>
      <c r="M187" s="76"/>
    </row>
    <row r="188" spans="2:23" ht="21" customHeight="1" x14ac:dyDescent="0.2">
      <c r="F188" s="60"/>
      <c r="G188" s="60"/>
      <c r="H188" s="60"/>
      <c r="I188" s="60"/>
      <c r="J188" s="114"/>
      <c r="K188" s="114"/>
      <c r="L188" s="114"/>
      <c r="M188" s="76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115" t="s">
        <v>49</v>
      </c>
      <c r="J190" s="116"/>
      <c r="K190" s="116"/>
      <c r="L190" s="116"/>
      <c r="M190" s="116"/>
      <c r="N190" s="116"/>
    </row>
    <row r="191" spans="2:23" ht="21" customHeight="1" x14ac:dyDescent="0.2">
      <c r="I191" s="116"/>
      <c r="J191" s="116"/>
      <c r="K191" s="116"/>
      <c r="L191" s="116"/>
      <c r="M191" s="116"/>
      <c r="N191" s="116"/>
    </row>
    <row r="193" spans="4:18" s="42" customFormat="1" ht="21" customHeight="1" x14ac:dyDescent="0.2">
      <c r="D193" s="56"/>
      <c r="E193" s="56"/>
    </row>
    <row r="194" spans="4:18" s="42" customFormat="1" ht="25.5" customHeight="1" x14ac:dyDescent="0.5">
      <c r="D194" s="56"/>
      <c r="E194" s="86" t="str">
        <f>Fedlap!E30</f>
        <v>Ózd</v>
      </c>
      <c r="F194" s="86"/>
      <c r="G194" s="86"/>
      <c r="H194" s="86" t="str">
        <f>Fedlap!E32</f>
        <v xml:space="preserve">2023. </v>
      </c>
      <c r="I194" s="85"/>
    </row>
    <row r="198" spans="4:18" s="42" customFormat="1" ht="12.75" customHeight="1" x14ac:dyDescent="0.2">
      <c r="D198" s="56"/>
      <c r="E198" s="56"/>
    </row>
    <row r="199" spans="4:18" s="42" customFormat="1" ht="12.75" customHeight="1" x14ac:dyDescent="0.2">
      <c r="D199" s="56"/>
      <c r="E199" s="56"/>
    </row>
    <row r="201" spans="4:18" ht="27.75" customHeight="1" x14ac:dyDescent="0.5">
      <c r="E201" s="120"/>
      <c r="F201" s="118"/>
      <c r="G201" s="118"/>
      <c r="P201" s="120"/>
      <c r="Q201" s="118"/>
      <c r="R201" s="118"/>
    </row>
    <row r="202" spans="4:18" ht="7.5" customHeight="1" x14ac:dyDescent="0.2"/>
    <row r="203" spans="4:18" s="42" customFormat="1" ht="23.25" customHeight="1" x14ac:dyDescent="0.35">
      <c r="D203" s="57"/>
      <c r="E203" s="124" t="s">
        <v>81</v>
      </c>
      <c r="F203" s="102"/>
      <c r="G203" s="102"/>
      <c r="H203" s="69"/>
      <c r="I203" s="69"/>
      <c r="J203" s="69"/>
      <c r="K203" s="69"/>
      <c r="L203" s="69"/>
      <c r="M203" s="69"/>
      <c r="N203" s="69"/>
      <c r="O203" s="69"/>
      <c r="P203" s="124" t="s">
        <v>83</v>
      </c>
      <c r="Q203" s="102"/>
      <c r="R203" s="102"/>
    </row>
    <row r="204" spans="4:18" s="42" customFormat="1" ht="12.75" customHeight="1" x14ac:dyDescent="0.2">
      <c r="D204" s="57"/>
      <c r="E204" s="57"/>
      <c r="F204" s="58"/>
      <c r="G204" s="58"/>
    </row>
    <row r="208" spans="4:18" ht="12.75" customHeight="1" x14ac:dyDescent="0.35">
      <c r="D208" s="59"/>
      <c r="E208" s="59"/>
      <c r="F208" s="59"/>
      <c r="G208" s="59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4" t="s">
        <v>29</v>
      </c>
    </row>
    <row r="3" spans="2:16" ht="13.5" thickTop="1" x14ac:dyDescent="0.2"/>
    <row r="11" spans="2:16" x14ac:dyDescent="0.2">
      <c r="G11" s="130" t="s">
        <v>35</v>
      </c>
      <c r="H11" s="130"/>
      <c r="I11" s="130"/>
      <c r="J11" s="130"/>
      <c r="K11" s="130"/>
      <c r="L11" s="130"/>
      <c r="M11" s="130"/>
      <c r="N11" s="130"/>
      <c r="O11" s="130"/>
      <c r="P11" s="131"/>
    </row>
    <row r="12" spans="2:16" x14ac:dyDescent="0.2"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2:16" x14ac:dyDescent="0.2"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2:16" x14ac:dyDescent="0.2"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2:16" x14ac:dyDescent="0.2"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2:16" x14ac:dyDescent="0.2"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21" spans="2:17" x14ac:dyDescent="0.2">
      <c r="F21" s="125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Tóth Szonja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2:17" ht="12.75" customHeight="1" x14ac:dyDescent="0.2"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2:17" ht="12.75" customHeight="1" x14ac:dyDescent="0.2">
      <c r="B23" t="s">
        <v>10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2:17" ht="12.75" customHeight="1" x14ac:dyDescent="0.2"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2:17" ht="12.75" customHeight="1" x14ac:dyDescent="0.2"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7" spans="2:17" ht="29.25" x14ac:dyDescent="0.5">
      <c r="I27" s="128" t="s">
        <v>44</v>
      </c>
      <c r="J27" s="128"/>
      <c r="K27" s="128"/>
      <c r="L27" s="128"/>
      <c r="M27" s="128"/>
      <c r="N27" s="128"/>
    </row>
    <row r="30" spans="2:17" ht="21" customHeight="1" x14ac:dyDescent="0.2">
      <c r="F30" s="127" t="s">
        <v>36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ht="21" customHeight="1" x14ac:dyDescent="0.2"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 x14ac:dyDescent="0.2">
      <c r="E33" s="119" t="str">
        <f>Fedlap!E28</f>
        <v>BAZ</v>
      </c>
      <c r="F33" s="119"/>
      <c r="G33" s="119"/>
      <c r="H33" s="119"/>
      <c r="I33" s="119"/>
      <c r="J33" s="119"/>
      <c r="K33" s="119"/>
      <c r="L33" s="119" t="s">
        <v>82</v>
      </c>
      <c r="M33" s="119"/>
      <c r="N33" s="119"/>
      <c r="O33" s="119"/>
      <c r="P33" s="119"/>
      <c r="Q33" s="119"/>
      <c r="R33" s="119"/>
      <c r="S33" s="119"/>
    </row>
    <row r="34" spans="2:19" ht="21" customHeight="1" x14ac:dyDescent="0.2"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2:19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 x14ac:dyDescent="0.2">
      <c r="B36" s="64" t="s">
        <v>46</v>
      </c>
      <c r="D36" t="s">
        <v>71</v>
      </c>
      <c r="E36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22"/>
      <c r="G36" s="122"/>
      <c r="H36" s="122"/>
      <c r="I36" s="122"/>
      <c r="J36" s="122"/>
      <c r="K36" s="122"/>
      <c r="L36" s="122"/>
      <c r="M36" s="118"/>
      <c r="N36" s="123" t="s">
        <v>40</v>
      </c>
      <c r="O36" s="122"/>
      <c r="P36" s="122"/>
      <c r="Q36" s="122"/>
      <c r="R36" s="118"/>
    </row>
    <row r="37" spans="2:19" ht="21" customHeight="1" x14ac:dyDescent="0.2">
      <c r="E37" s="122"/>
      <c r="F37" s="122"/>
      <c r="G37" s="122"/>
      <c r="H37" s="122"/>
      <c r="I37" s="122"/>
      <c r="J37" s="122"/>
      <c r="K37" s="122"/>
      <c r="L37" s="122"/>
      <c r="M37" s="118"/>
      <c r="N37" s="122"/>
      <c r="O37" s="122"/>
      <c r="P37" s="122"/>
      <c r="Q37" s="122"/>
      <c r="R37" s="118"/>
    </row>
    <row r="38" spans="2:19" ht="7.5" customHeight="1" x14ac:dyDescent="0.2"/>
    <row r="39" spans="2:19" ht="21" customHeight="1" x14ac:dyDescent="0.2">
      <c r="B39" s="64" t="s">
        <v>47</v>
      </c>
      <c r="E39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22"/>
      <c r="G39" s="122"/>
      <c r="H39" s="122"/>
      <c r="I39" s="122"/>
      <c r="J39" s="122"/>
      <c r="K39" s="122"/>
      <c r="L39" s="123" t="s">
        <v>43</v>
      </c>
      <c r="M39" s="123"/>
      <c r="N39" s="122"/>
      <c r="O39" s="122"/>
      <c r="P39" s="122"/>
      <c r="Q39" s="122"/>
      <c r="R39" s="118"/>
    </row>
    <row r="40" spans="2:19" ht="21" customHeight="1" x14ac:dyDescent="0.2"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18"/>
    </row>
    <row r="42" spans="2:19" s="69" customFormat="1" ht="21" customHeight="1" x14ac:dyDescent="0.6">
      <c r="B42" s="64" t="s">
        <v>45</v>
      </c>
      <c r="G42" s="68"/>
      <c r="H42" s="68"/>
      <c r="I42" s="68"/>
      <c r="J42" s="12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163</v>
      </c>
      <c r="K42" s="133"/>
      <c r="L42" s="133"/>
      <c r="M42" s="78"/>
      <c r="N42" s="68"/>
      <c r="O42" s="68"/>
      <c r="P42" s="68"/>
    </row>
    <row r="43" spans="2:19" s="42" customFormat="1" ht="21" customHeight="1" x14ac:dyDescent="0.6">
      <c r="G43" s="68"/>
      <c r="H43" s="68"/>
      <c r="I43" s="68"/>
      <c r="J43" s="133"/>
      <c r="K43" s="133"/>
      <c r="L43" s="133"/>
      <c r="M43" s="78"/>
      <c r="N43" s="68"/>
      <c r="O43" s="68"/>
      <c r="P43" s="68"/>
    </row>
    <row r="44" spans="2:19" s="42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 x14ac:dyDescent="0.2">
      <c r="H45" s="117" t="s">
        <v>48</v>
      </c>
      <c r="I45" s="102"/>
      <c r="J45" s="102"/>
      <c r="K45" s="102"/>
      <c r="L45" s="102"/>
      <c r="M45" s="102"/>
      <c r="N45" s="102"/>
      <c r="O45" s="102"/>
      <c r="Q45" s="71"/>
      <c r="R45" s="71"/>
    </row>
    <row r="46" spans="2:19" ht="21" customHeight="1" x14ac:dyDescent="0.2">
      <c r="G46" s="42"/>
      <c r="H46" s="102"/>
      <c r="I46" s="102"/>
      <c r="J46" s="102"/>
      <c r="K46" s="102"/>
      <c r="L46" s="102"/>
      <c r="M46" s="102"/>
      <c r="N46" s="102"/>
      <c r="O46" s="102"/>
    </row>
    <row r="47" spans="2:19" ht="7.5" customHeight="1" x14ac:dyDescent="0.2">
      <c r="G47" s="42"/>
    </row>
    <row r="48" spans="2:19" ht="21" customHeight="1" x14ac:dyDescent="0.2">
      <c r="J48" s="114" t="s">
        <v>11</v>
      </c>
      <c r="K48" s="114"/>
      <c r="L48" s="114"/>
      <c r="M48" s="76"/>
      <c r="R48" s="63"/>
    </row>
    <row r="49" spans="4:18" ht="21" customHeight="1" x14ac:dyDescent="0.2">
      <c r="J49" s="114"/>
      <c r="K49" s="114"/>
      <c r="L49" s="114"/>
      <c r="M49" s="76"/>
    </row>
    <row r="50" spans="4:18" ht="7.5" customHeight="1" x14ac:dyDescent="0.2"/>
    <row r="51" spans="4:18" s="42" customFormat="1" ht="21" customHeight="1" x14ac:dyDescent="0.2">
      <c r="F51" s="60"/>
      <c r="G51" s="60"/>
      <c r="H51" s="60"/>
      <c r="I51" s="115" t="s">
        <v>49</v>
      </c>
      <c r="J51" s="116"/>
      <c r="K51" s="116"/>
      <c r="L51" s="116"/>
      <c r="M51" s="116"/>
      <c r="N51" s="116"/>
      <c r="O51" s="60"/>
      <c r="P51" s="60"/>
    </row>
    <row r="52" spans="4:18" s="42" customFormat="1" ht="21" customHeight="1" x14ac:dyDescent="0.2">
      <c r="F52" s="60"/>
      <c r="G52" s="60"/>
      <c r="H52" s="60"/>
      <c r="I52" s="116"/>
      <c r="J52" s="116"/>
      <c r="K52" s="116"/>
      <c r="L52" s="116"/>
      <c r="M52" s="116"/>
      <c r="N52" s="116"/>
      <c r="O52" s="60"/>
      <c r="P52" s="60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6" t="str">
        <f>Fedlap!E30</f>
        <v>Ózd</v>
      </c>
      <c r="F55" s="86"/>
      <c r="G55" s="86"/>
      <c r="H55" s="86" t="str">
        <f>Fedlap!E32</f>
        <v xml:space="preserve">2023. </v>
      </c>
      <c r="I55" s="85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1"/>
      <c r="E61" s="61"/>
    </row>
    <row r="62" spans="4:18" s="42" customFormat="1" ht="27.75" customHeight="1" x14ac:dyDescent="0.5">
      <c r="D62" s="61"/>
      <c r="E62" s="120"/>
      <c r="F62" s="118"/>
      <c r="G62" s="118"/>
      <c r="O62" s="61"/>
      <c r="P62" s="120"/>
      <c r="Q62" s="118"/>
      <c r="R62" s="118"/>
    </row>
    <row r="63" spans="4:18" ht="7.5" customHeight="1" x14ac:dyDescent="0.2"/>
    <row r="64" spans="4:18" ht="23.25" x14ac:dyDescent="0.35">
      <c r="F64" s="72" t="s">
        <v>81</v>
      </c>
      <c r="O64" s="72"/>
      <c r="P64" s="124" t="s">
        <v>83</v>
      </c>
      <c r="Q64" s="102"/>
      <c r="R64" s="10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30" t="s">
        <v>35</v>
      </c>
      <c r="H80" s="130"/>
      <c r="I80" s="130"/>
      <c r="J80" s="130"/>
      <c r="K80" s="130"/>
      <c r="L80" s="130"/>
      <c r="M80" s="130"/>
      <c r="N80" s="130"/>
      <c r="O80" s="130"/>
      <c r="P80" s="131"/>
    </row>
    <row r="81" spans="2:17" x14ac:dyDescent="0.2">
      <c r="G81" s="130"/>
      <c r="H81" s="130"/>
      <c r="I81" s="130"/>
      <c r="J81" s="130"/>
      <c r="K81" s="130"/>
      <c r="L81" s="130"/>
      <c r="M81" s="130"/>
      <c r="N81" s="130"/>
      <c r="O81" s="130"/>
      <c r="P81" s="131"/>
    </row>
    <row r="82" spans="2:17" x14ac:dyDescent="0.2">
      <c r="G82" s="130"/>
      <c r="H82" s="130"/>
      <c r="I82" s="130"/>
      <c r="J82" s="130"/>
      <c r="K82" s="130"/>
      <c r="L82" s="130"/>
      <c r="M82" s="130"/>
      <c r="N82" s="130"/>
      <c r="O82" s="130"/>
      <c r="P82" s="131"/>
    </row>
    <row r="83" spans="2:17" x14ac:dyDescent="0.2">
      <c r="G83" s="130"/>
      <c r="H83" s="130"/>
      <c r="I83" s="130"/>
      <c r="J83" s="130"/>
      <c r="K83" s="130"/>
      <c r="L83" s="130"/>
      <c r="M83" s="130"/>
      <c r="N83" s="130"/>
      <c r="O83" s="130"/>
      <c r="P83" s="131"/>
    </row>
    <row r="84" spans="2:17" x14ac:dyDescent="0.2">
      <c r="G84" s="130"/>
      <c r="H84" s="130"/>
      <c r="I84" s="130"/>
      <c r="J84" s="130"/>
      <c r="K84" s="130"/>
      <c r="L84" s="130"/>
      <c r="M84" s="130"/>
      <c r="N84" s="130"/>
      <c r="O84" s="130"/>
      <c r="P84" s="131"/>
    </row>
    <row r="85" spans="2:17" x14ac:dyDescent="0.2">
      <c r="G85" s="130"/>
      <c r="H85" s="130"/>
      <c r="I85" s="130"/>
      <c r="J85" s="130"/>
      <c r="K85" s="130"/>
      <c r="L85" s="130"/>
      <c r="M85" s="130"/>
      <c r="N85" s="130"/>
      <c r="O85" s="130"/>
      <c r="P85" s="131"/>
    </row>
    <row r="90" spans="2:17" x14ac:dyDescent="0.2">
      <c r="F90" s="125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Tóth Nina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</row>
    <row r="91" spans="2:17" ht="12.75" customHeight="1" x14ac:dyDescent="0.2"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</row>
    <row r="92" spans="2:17" ht="12.75" customHeight="1" x14ac:dyDescent="0.2">
      <c r="B92" t="s">
        <v>10</v>
      </c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</row>
    <row r="93" spans="2:17" ht="12.75" customHeight="1" x14ac:dyDescent="0.2"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</row>
    <row r="94" spans="2:17" ht="12.75" customHeight="1" x14ac:dyDescent="0.2"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</row>
    <row r="96" spans="2:17" ht="29.25" x14ac:dyDescent="0.5">
      <c r="I96" s="128" t="s">
        <v>44</v>
      </c>
      <c r="J96" s="128"/>
      <c r="K96" s="128"/>
      <c r="L96" s="128"/>
      <c r="M96" s="128"/>
      <c r="N96" s="128"/>
    </row>
    <row r="99" spans="2:19" ht="21" customHeight="1" x14ac:dyDescent="0.2">
      <c r="F99" s="127" t="s">
        <v>36</v>
      </c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9" ht="21" customHeight="1" x14ac:dyDescent="0.2"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9" ht="7.5" customHeight="1" x14ac:dyDescent="0.2"/>
    <row r="102" spans="2:19" ht="21" customHeight="1" x14ac:dyDescent="0.2">
      <c r="E102" s="119" t="str">
        <f>Fedlap!E28</f>
        <v>BAZ</v>
      </c>
      <c r="F102" s="119"/>
      <c r="G102" s="119"/>
      <c r="H102" s="119"/>
      <c r="I102" s="119"/>
      <c r="J102" s="119"/>
      <c r="K102" s="119"/>
      <c r="L102" s="119" t="s">
        <v>82</v>
      </c>
      <c r="M102" s="119"/>
      <c r="N102" s="119"/>
      <c r="O102" s="119"/>
      <c r="P102" s="119"/>
      <c r="Q102" s="119"/>
      <c r="R102" s="119"/>
      <c r="S102" s="119"/>
    </row>
    <row r="103" spans="2:19" ht="21" customHeight="1" x14ac:dyDescent="0.2"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 ht="7.5" customHeight="1" x14ac:dyDescent="0.2"/>
    <row r="105" spans="2:19" ht="21" customHeight="1" x14ac:dyDescent="0.2">
      <c r="B105" t="s">
        <v>46</v>
      </c>
      <c r="E10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22"/>
      <c r="G105" s="122"/>
      <c r="H105" s="122"/>
      <c r="I105" s="122"/>
      <c r="J105" s="122"/>
      <c r="K105" s="122"/>
      <c r="L105" s="122"/>
      <c r="M105" s="118"/>
      <c r="N105" s="123" t="s">
        <v>40</v>
      </c>
      <c r="O105" s="122"/>
      <c r="P105" s="122"/>
      <c r="Q105" s="122"/>
      <c r="R105" s="118"/>
    </row>
    <row r="106" spans="2:19" ht="21" customHeight="1" x14ac:dyDescent="0.2">
      <c r="E106" s="122"/>
      <c r="F106" s="122"/>
      <c r="G106" s="122"/>
      <c r="H106" s="122"/>
      <c r="I106" s="122"/>
      <c r="J106" s="122"/>
      <c r="K106" s="122"/>
      <c r="L106" s="122"/>
      <c r="M106" s="118"/>
      <c r="N106" s="122"/>
      <c r="O106" s="122"/>
      <c r="P106" s="122"/>
      <c r="Q106" s="122"/>
      <c r="R106" s="118"/>
    </row>
    <row r="107" spans="2:19" ht="7.5" customHeight="1" x14ac:dyDescent="0.2"/>
    <row r="108" spans="2:19" ht="21" customHeight="1" x14ac:dyDescent="0.2">
      <c r="B108" t="s">
        <v>47</v>
      </c>
      <c r="E10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22"/>
      <c r="G108" s="122"/>
      <c r="H108" s="122"/>
      <c r="I108" s="122"/>
      <c r="J108" s="122"/>
      <c r="K108" s="122"/>
      <c r="L108" s="123" t="s">
        <v>43</v>
      </c>
      <c r="M108" s="123"/>
      <c r="N108" s="122"/>
      <c r="O108" s="122"/>
      <c r="P108" s="122"/>
      <c r="Q108" s="122"/>
      <c r="R108" s="118"/>
    </row>
    <row r="109" spans="2:19" s="42" customFormat="1" ht="21" customHeight="1" x14ac:dyDescent="0.2"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18"/>
    </row>
    <row r="110" spans="2:19" s="42" customFormat="1" ht="12.75" customHeight="1" x14ac:dyDescent="0.2">
      <c r="B110" s="42" t="s">
        <v>45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 x14ac:dyDescent="0.6">
      <c r="G111" s="68"/>
      <c r="H111" s="68"/>
      <c r="I111" s="68"/>
      <c r="J111" s="12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151</v>
      </c>
      <c r="K111" s="122"/>
      <c r="L111" s="122"/>
      <c r="M111" s="77"/>
      <c r="N111" s="68"/>
      <c r="O111" s="68"/>
      <c r="P111" s="68"/>
    </row>
    <row r="112" spans="2:19" ht="21" customHeight="1" x14ac:dyDescent="0.6">
      <c r="J112" s="122"/>
      <c r="K112" s="122"/>
      <c r="L112" s="122"/>
      <c r="M112" s="77"/>
    </row>
    <row r="113" spans="4:16" ht="7.5" customHeight="1" x14ac:dyDescent="0.2"/>
    <row r="114" spans="4:16" ht="21" customHeight="1" x14ac:dyDescent="0.2">
      <c r="H114" s="117" t="s">
        <v>48</v>
      </c>
      <c r="I114" s="118"/>
      <c r="J114" s="118"/>
      <c r="K114" s="118"/>
      <c r="L114" s="118"/>
      <c r="M114" s="118"/>
      <c r="N114" s="118"/>
      <c r="O114" s="118"/>
    </row>
    <row r="115" spans="4:16" ht="21" customHeight="1" x14ac:dyDescent="0.2">
      <c r="H115" s="118"/>
      <c r="I115" s="118"/>
      <c r="J115" s="118"/>
      <c r="K115" s="118"/>
      <c r="L115" s="118"/>
      <c r="M115" s="118"/>
      <c r="N115" s="118"/>
      <c r="O115" s="118"/>
    </row>
    <row r="116" spans="4:16" ht="7.5" customHeight="1" x14ac:dyDescent="0.2"/>
    <row r="117" spans="4:16" ht="21" customHeight="1" x14ac:dyDescent="0.2">
      <c r="J117" s="114" t="s">
        <v>12</v>
      </c>
      <c r="K117" s="114"/>
      <c r="L117" s="114"/>
      <c r="M117" s="76"/>
    </row>
    <row r="118" spans="4:16" ht="21" customHeight="1" x14ac:dyDescent="0.2">
      <c r="F118" s="60"/>
      <c r="G118" s="60"/>
      <c r="H118" s="60"/>
      <c r="I118" s="60"/>
      <c r="J118" s="114"/>
      <c r="K118" s="114"/>
      <c r="L118" s="114"/>
      <c r="M118" s="76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115" t="s">
        <v>49</v>
      </c>
      <c r="J120" s="116"/>
      <c r="K120" s="116"/>
      <c r="L120" s="116"/>
      <c r="M120" s="116"/>
      <c r="N120" s="116"/>
    </row>
    <row r="121" spans="4:16" s="42" customFormat="1" ht="21" customHeight="1" x14ac:dyDescent="0.2">
      <c r="I121" s="116"/>
      <c r="J121" s="116"/>
      <c r="K121" s="116"/>
      <c r="L121" s="116"/>
      <c r="M121" s="116"/>
      <c r="N121" s="116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6" t="str">
        <f>Fedlap!E30</f>
        <v>Ózd</v>
      </c>
      <c r="F124" s="86"/>
      <c r="G124" s="86"/>
      <c r="H124" s="86" t="str">
        <f>Fedlap!E32</f>
        <v xml:space="preserve">2023. </v>
      </c>
      <c r="I124" s="85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20"/>
      <c r="F131" s="118"/>
      <c r="G131" s="118"/>
      <c r="P131" s="120"/>
      <c r="Q131" s="118"/>
      <c r="R131" s="118"/>
    </row>
    <row r="132" spans="4:18" ht="7.5" customHeight="1" x14ac:dyDescent="0.2"/>
    <row r="133" spans="4:18" ht="23.25" customHeight="1" x14ac:dyDescent="0.35">
      <c r="D133" s="57"/>
      <c r="F133" s="72" t="s">
        <v>81</v>
      </c>
      <c r="O133" s="72"/>
      <c r="P133" s="124" t="s">
        <v>83</v>
      </c>
      <c r="Q133" s="102"/>
      <c r="R133" s="10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32"/>
      <c r="E138" s="132"/>
      <c r="F138" s="132"/>
      <c r="G138" s="132"/>
      <c r="H138" s="118"/>
    </row>
    <row r="150" spans="6:17" x14ac:dyDescent="0.2">
      <c r="G150" s="130" t="s">
        <v>35</v>
      </c>
      <c r="H150" s="130"/>
      <c r="I150" s="130"/>
      <c r="J150" s="130"/>
      <c r="K150" s="130"/>
      <c r="L150" s="130"/>
      <c r="M150" s="130"/>
      <c r="N150" s="130"/>
      <c r="O150" s="130"/>
      <c r="P150" s="131"/>
    </row>
    <row r="151" spans="6:17" x14ac:dyDescent="0.2"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</row>
    <row r="152" spans="6:17" x14ac:dyDescent="0.2"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</row>
    <row r="153" spans="6:17" x14ac:dyDescent="0.2"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</row>
    <row r="154" spans="6:17" x14ac:dyDescent="0.2"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</row>
    <row r="155" spans="6:17" x14ac:dyDescent="0.2"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</row>
    <row r="160" spans="6:17" x14ac:dyDescent="0.2">
      <c r="F160" s="12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9" ht="12.75" customHeight="1" x14ac:dyDescent="0.2"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9" s="42" customFormat="1" ht="12.75" customHeight="1" x14ac:dyDescent="0.2">
      <c r="B162" s="42" t="s">
        <v>10</v>
      </c>
      <c r="E162" s="68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9" ht="12.75" customHeight="1" x14ac:dyDescent="0.2"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9" ht="12.75" customHeight="1" x14ac:dyDescent="0.2"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6" spans="2:19" ht="29.25" x14ac:dyDescent="0.5">
      <c r="I166" s="128" t="s">
        <v>44</v>
      </c>
      <c r="J166" s="128"/>
      <c r="K166" s="128"/>
      <c r="L166" s="128"/>
      <c r="M166" s="128"/>
      <c r="N166" s="128"/>
    </row>
    <row r="169" spans="2:19" ht="21" customHeight="1" x14ac:dyDescent="0.2">
      <c r="F169" s="127" t="s">
        <v>36</v>
      </c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9" ht="21" customHeight="1" x14ac:dyDescent="0.2"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9" ht="7.5" customHeight="1" x14ac:dyDescent="0.2"/>
    <row r="172" spans="2:19" ht="21" customHeight="1" x14ac:dyDescent="0.2">
      <c r="E172" s="119" t="str">
        <f>Fedlap!E28</f>
        <v>BAZ</v>
      </c>
      <c r="F172" s="119"/>
      <c r="G172" s="119"/>
      <c r="H172" s="119"/>
      <c r="I172" s="119"/>
      <c r="J172" s="119"/>
      <c r="K172" s="119"/>
      <c r="L172" s="119" t="s">
        <v>82</v>
      </c>
      <c r="M172" s="119"/>
      <c r="N172" s="119"/>
      <c r="O172" s="119"/>
      <c r="P172" s="119"/>
      <c r="Q172" s="119"/>
      <c r="R172" s="119"/>
      <c r="S172" s="119"/>
    </row>
    <row r="173" spans="2:19" ht="21" customHeight="1" x14ac:dyDescent="0.2"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 ht="7.5" customHeight="1" x14ac:dyDescent="0.2"/>
    <row r="175" spans="2:19" ht="21" customHeight="1" x14ac:dyDescent="0.2">
      <c r="B175" t="s">
        <v>46</v>
      </c>
      <c r="E17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22"/>
      <c r="G175" s="122"/>
      <c r="H175" s="122"/>
      <c r="I175" s="122"/>
      <c r="J175" s="122"/>
      <c r="K175" s="122"/>
      <c r="L175" s="122"/>
      <c r="M175" s="118"/>
      <c r="N175" s="123" t="s">
        <v>40</v>
      </c>
      <c r="O175" s="122"/>
      <c r="P175" s="122"/>
      <c r="Q175" s="122"/>
      <c r="R175" s="118"/>
    </row>
    <row r="176" spans="2:19" ht="21" customHeight="1" x14ac:dyDescent="0.2">
      <c r="E176" s="122"/>
      <c r="F176" s="122"/>
      <c r="G176" s="122"/>
      <c r="H176" s="122"/>
      <c r="I176" s="122"/>
      <c r="J176" s="122"/>
      <c r="K176" s="122"/>
      <c r="L176" s="122"/>
      <c r="M176" s="118"/>
      <c r="N176" s="122"/>
      <c r="O176" s="122"/>
      <c r="P176" s="122"/>
      <c r="Q176" s="122"/>
      <c r="R176" s="118"/>
    </row>
    <row r="177" spans="2:23" ht="7.5" customHeight="1" x14ac:dyDescent="0.2"/>
    <row r="178" spans="2:23" ht="21" customHeight="1" x14ac:dyDescent="0.2">
      <c r="B178" t="s">
        <v>47</v>
      </c>
      <c r="E17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22"/>
      <c r="G178" s="122"/>
      <c r="H178" s="122"/>
      <c r="I178" s="122"/>
      <c r="J178" s="122"/>
      <c r="K178" s="122"/>
      <c r="L178" s="123" t="s">
        <v>43</v>
      </c>
      <c r="M178" s="123"/>
      <c r="N178" s="122"/>
      <c r="O178" s="122"/>
      <c r="P178" s="122"/>
      <c r="Q178" s="122"/>
      <c r="R178" s="118"/>
    </row>
    <row r="179" spans="2:23" s="42" customFormat="1" ht="21" customHeight="1" x14ac:dyDescent="0.2"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18"/>
      <c r="W179" s="73"/>
    </row>
    <row r="180" spans="2:23" ht="12.75" customHeight="1" x14ac:dyDescent="0.2"/>
    <row r="181" spans="2:23" ht="21" customHeight="1" x14ac:dyDescent="0.2">
      <c r="B181" t="s">
        <v>45</v>
      </c>
      <c r="J181" s="12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9"/>
      <c r="L181" s="129"/>
      <c r="M181" s="75"/>
    </row>
    <row r="182" spans="2:23" ht="21" customHeight="1" x14ac:dyDescent="0.2">
      <c r="J182" s="129"/>
      <c r="K182" s="129"/>
      <c r="L182" s="129"/>
      <c r="M182" s="75"/>
    </row>
    <row r="183" spans="2:23" ht="7.5" customHeight="1" x14ac:dyDescent="0.2"/>
    <row r="184" spans="2:23" ht="21" customHeight="1" x14ac:dyDescent="0.2">
      <c r="H184" s="117" t="s">
        <v>48</v>
      </c>
      <c r="I184" s="118"/>
      <c r="J184" s="118"/>
      <c r="K184" s="118"/>
      <c r="L184" s="118"/>
      <c r="M184" s="118"/>
      <c r="N184" s="118"/>
      <c r="O184" s="118"/>
    </row>
    <row r="185" spans="2:23" ht="21" customHeight="1" x14ac:dyDescent="0.2">
      <c r="H185" s="118"/>
      <c r="I185" s="118"/>
      <c r="J185" s="118"/>
      <c r="K185" s="118"/>
      <c r="L185" s="118"/>
      <c r="M185" s="118"/>
      <c r="N185" s="118"/>
      <c r="O185" s="118"/>
    </row>
    <row r="186" spans="2:23" ht="7.5" customHeight="1" x14ac:dyDescent="0.2"/>
    <row r="187" spans="2:23" ht="21" customHeight="1" x14ac:dyDescent="0.2">
      <c r="J187" s="114" t="s">
        <v>13</v>
      </c>
      <c r="K187" s="114"/>
      <c r="L187" s="114"/>
      <c r="M187" s="76"/>
    </row>
    <row r="188" spans="2:23" ht="21" customHeight="1" x14ac:dyDescent="0.2">
      <c r="F188" s="60"/>
      <c r="G188" s="60"/>
      <c r="H188" s="60"/>
      <c r="I188" s="60"/>
      <c r="J188" s="114"/>
      <c r="K188" s="114"/>
      <c r="L188" s="114"/>
      <c r="M188" s="76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115" t="s">
        <v>49</v>
      </c>
      <c r="J190" s="116"/>
      <c r="K190" s="116"/>
      <c r="L190" s="116"/>
      <c r="M190" s="116"/>
      <c r="N190" s="116"/>
    </row>
    <row r="191" spans="2:23" ht="21" customHeight="1" x14ac:dyDescent="0.2">
      <c r="I191" s="116"/>
      <c r="J191" s="116"/>
      <c r="K191" s="116"/>
      <c r="L191" s="116"/>
      <c r="M191" s="116"/>
      <c r="N191" s="116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6" t="str">
        <f>Fedlap!E30</f>
        <v>Ózd</v>
      </c>
      <c r="F194" s="86"/>
      <c r="G194" s="86"/>
      <c r="H194" s="86" t="str">
        <f>Fedlap!E32</f>
        <v xml:space="preserve">2023. </v>
      </c>
      <c r="I194" s="85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20"/>
      <c r="F201" s="118"/>
      <c r="G201" s="118"/>
      <c r="P201" s="120"/>
      <c r="Q201" s="118"/>
      <c r="R201" s="118"/>
    </row>
    <row r="202" spans="4:19" ht="7.5" customHeight="1" x14ac:dyDescent="0.2"/>
    <row r="203" spans="4:19" s="42" customFormat="1" ht="23.25" customHeight="1" x14ac:dyDescent="0.35">
      <c r="D203" s="57"/>
      <c r="E203"/>
      <c r="F203" s="72" t="s">
        <v>81</v>
      </c>
      <c r="G203"/>
      <c r="H203"/>
      <c r="I203"/>
      <c r="J203"/>
      <c r="K203"/>
      <c r="L203"/>
      <c r="M203"/>
      <c r="N203"/>
      <c r="O203" s="72"/>
      <c r="P203" s="124" t="s">
        <v>83</v>
      </c>
      <c r="Q203" s="102"/>
      <c r="R203" s="102"/>
      <c r="S203"/>
    </row>
    <row r="204" spans="4:19" s="42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59"/>
      <c r="E208" s="59"/>
      <c r="F208" s="59"/>
      <c r="G208" s="59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4" t="s">
        <v>29</v>
      </c>
    </row>
    <row r="3" spans="2:16" ht="13.5" thickTop="1" x14ac:dyDescent="0.2"/>
    <row r="11" spans="2:16" x14ac:dyDescent="0.2">
      <c r="G11" s="130" t="s">
        <v>35</v>
      </c>
      <c r="H11" s="130"/>
      <c r="I11" s="130"/>
      <c r="J11" s="130"/>
      <c r="K11" s="130"/>
      <c r="L11" s="130"/>
      <c r="M11" s="130"/>
      <c r="N11" s="130"/>
      <c r="O11" s="130"/>
      <c r="P11" s="131"/>
    </row>
    <row r="12" spans="2:16" x14ac:dyDescent="0.2"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2:16" x14ac:dyDescent="0.2"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2:16" x14ac:dyDescent="0.2"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2:16" x14ac:dyDescent="0.2"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2:16" x14ac:dyDescent="0.2"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21" spans="2:18" ht="12.75" customHeight="1" x14ac:dyDescent="0.2">
      <c r="E21" s="134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2:18" ht="12.75" customHeight="1" x14ac:dyDescent="0.2"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2:18" ht="12.75" customHeight="1" x14ac:dyDescent="0.2">
      <c r="B23" t="s">
        <v>10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2:18" ht="12.75" customHeight="1" x14ac:dyDescent="0.2"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2:18" ht="12.75" customHeight="1" x14ac:dyDescent="0.2"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spans="2:18" ht="12.75" customHeight="1" x14ac:dyDescent="0.45"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ht="29.25" x14ac:dyDescent="0.5">
      <c r="I27" s="128" t="s">
        <v>77</v>
      </c>
      <c r="J27" s="128"/>
      <c r="K27" s="128"/>
      <c r="L27" s="128"/>
      <c r="M27" s="128"/>
      <c r="N27" s="128"/>
    </row>
    <row r="30" spans="2:18" ht="21" customHeight="1" x14ac:dyDescent="0.2">
      <c r="F30" s="127" t="s">
        <v>36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8" ht="21" customHeight="1" x14ac:dyDescent="0.2"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8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 x14ac:dyDescent="0.2">
      <c r="E33" s="119" t="str">
        <f>Fedlap!E28</f>
        <v>BAZ</v>
      </c>
      <c r="F33" s="119"/>
      <c r="G33" s="119"/>
      <c r="H33" s="119"/>
      <c r="I33" s="119"/>
      <c r="J33" s="119"/>
      <c r="K33" s="119"/>
      <c r="L33" s="119" t="s">
        <v>82</v>
      </c>
      <c r="M33" s="119"/>
      <c r="N33" s="119"/>
      <c r="O33" s="119"/>
      <c r="P33" s="119"/>
      <c r="Q33" s="119"/>
      <c r="R33" s="119"/>
      <c r="S33" s="119"/>
    </row>
    <row r="34" spans="2:19" ht="21" customHeight="1" x14ac:dyDescent="0.2"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2:19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 x14ac:dyDescent="0.2">
      <c r="B36" s="64" t="s">
        <v>46</v>
      </c>
      <c r="D36" t="s">
        <v>71</v>
      </c>
      <c r="E36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22"/>
      <c r="G36" s="122"/>
      <c r="H36" s="122"/>
      <c r="I36" s="122"/>
      <c r="J36" s="122"/>
      <c r="K36" s="122"/>
      <c r="L36" s="122"/>
      <c r="M36" s="118"/>
      <c r="N36" s="123" t="s">
        <v>40</v>
      </c>
      <c r="O36" s="122"/>
      <c r="P36" s="122"/>
      <c r="Q36" s="122"/>
      <c r="R36" s="118"/>
    </row>
    <row r="37" spans="2:19" ht="21" customHeight="1" x14ac:dyDescent="0.2">
      <c r="E37" s="122"/>
      <c r="F37" s="122"/>
      <c r="G37" s="122"/>
      <c r="H37" s="122"/>
      <c r="I37" s="122"/>
      <c r="J37" s="122"/>
      <c r="K37" s="122"/>
      <c r="L37" s="122"/>
      <c r="M37" s="118"/>
      <c r="N37" s="122"/>
      <c r="O37" s="122"/>
      <c r="P37" s="122"/>
      <c r="Q37" s="122"/>
      <c r="R37" s="118"/>
    </row>
    <row r="38" spans="2:19" ht="7.5" customHeight="1" x14ac:dyDescent="0.2"/>
    <row r="39" spans="2:19" ht="21" customHeight="1" x14ac:dyDescent="0.2">
      <c r="B39" s="64" t="s">
        <v>47</v>
      </c>
      <c r="E39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22"/>
      <c r="G39" s="122"/>
      <c r="H39" s="122"/>
      <c r="I39" s="122"/>
      <c r="J39" s="122"/>
      <c r="K39" s="122"/>
      <c r="L39" s="123" t="s">
        <v>43</v>
      </c>
      <c r="M39" s="123"/>
      <c r="N39" s="122"/>
      <c r="O39" s="122"/>
      <c r="P39" s="122"/>
      <c r="Q39" s="122"/>
      <c r="R39" s="118"/>
    </row>
    <row r="40" spans="2:19" ht="21" customHeight="1" x14ac:dyDescent="0.2"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18"/>
    </row>
    <row r="42" spans="2:19" s="69" customFormat="1" ht="21" customHeight="1" x14ac:dyDescent="0.6">
      <c r="B42" s="64" t="s">
        <v>45</v>
      </c>
      <c r="G42" s="68"/>
      <c r="H42" s="68"/>
      <c r="I42" s="68"/>
      <c r="J42" s="12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33"/>
      <c r="L42" s="133"/>
      <c r="M42" s="78"/>
      <c r="N42" s="68"/>
      <c r="O42" s="68"/>
      <c r="P42" s="68"/>
    </row>
    <row r="43" spans="2:19" s="42" customFormat="1" ht="21" customHeight="1" x14ac:dyDescent="0.6">
      <c r="G43" s="68"/>
      <c r="H43" s="68"/>
      <c r="I43" s="68"/>
      <c r="J43" s="133"/>
      <c r="K43" s="133"/>
      <c r="L43" s="133"/>
      <c r="M43" s="78"/>
      <c r="N43" s="68"/>
      <c r="O43" s="68"/>
      <c r="P43" s="68"/>
    </row>
    <row r="44" spans="2:19" s="42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 x14ac:dyDescent="0.2">
      <c r="H45" s="117" t="s">
        <v>48</v>
      </c>
      <c r="I45" s="102"/>
      <c r="J45" s="102"/>
      <c r="K45" s="102"/>
      <c r="L45" s="102"/>
      <c r="M45" s="102"/>
      <c r="N45" s="102"/>
      <c r="O45" s="102"/>
      <c r="Q45" s="71"/>
      <c r="R45" s="71"/>
    </row>
    <row r="46" spans="2:19" ht="21" customHeight="1" x14ac:dyDescent="0.2">
      <c r="G46" s="42"/>
      <c r="H46" s="102"/>
      <c r="I46" s="102"/>
      <c r="J46" s="102"/>
      <c r="K46" s="102"/>
      <c r="L46" s="102"/>
      <c r="M46" s="102"/>
      <c r="N46" s="102"/>
      <c r="O46" s="102"/>
    </row>
    <row r="47" spans="2:19" ht="7.5" customHeight="1" x14ac:dyDescent="0.2">
      <c r="G47" s="42"/>
    </row>
    <row r="48" spans="2:19" ht="21" customHeight="1" x14ac:dyDescent="0.2">
      <c r="J48" s="114" t="s">
        <v>11</v>
      </c>
      <c r="K48" s="114"/>
      <c r="L48" s="114"/>
      <c r="M48" s="76"/>
      <c r="R48" s="63"/>
    </row>
    <row r="49" spans="4:18" ht="21" customHeight="1" x14ac:dyDescent="0.2">
      <c r="J49" s="114"/>
      <c r="K49" s="114"/>
      <c r="L49" s="114"/>
      <c r="M49" s="76"/>
    </row>
    <row r="50" spans="4:18" ht="7.5" customHeight="1" x14ac:dyDescent="0.2"/>
    <row r="51" spans="4:18" s="42" customFormat="1" ht="21" customHeight="1" x14ac:dyDescent="0.2">
      <c r="F51" s="60"/>
      <c r="G51" s="60"/>
      <c r="H51" s="60"/>
      <c r="I51" s="115" t="s">
        <v>49</v>
      </c>
      <c r="J51" s="116"/>
      <c r="K51" s="116"/>
      <c r="L51" s="116"/>
      <c r="M51" s="116"/>
      <c r="N51" s="116"/>
      <c r="O51" s="60"/>
      <c r="P51" s="60"/>
    </row>
    <row r="52" spans="4:18" s="42" customFormat="1" ht="21" customHeight="1" x14ac:dyDescent="0.2">
      <c r="F52" s="60"/>
      <c r="G52" s="60"/>
      <c r="H52" s="60"/>
      <c r="I52" s="116"/>
      <c r="J52" s="116"/>
      <c r="K52" s="116"/>
      <c r="L52" s="116"/>
      <c r="M52" s="116"/>
      <c r="N52" s="116"/>
      <c r="O52" s="60"/>
      <c r="P52" s="60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6" t="str">
        <f>Fedlap!E30</f>
        <v>Ózd</v>
      </c>
      <c r="F55" s="86"/>
      <c r="G55" s="86"/>
      <c r="H55" s="86" t="str">
        <f>Fedlap!E32</f>
        <v xml:space="preserve">2023. </v>
      </c>
      <c r="I55" s="85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1"/>
      <c r="E61" s="61"/>
    </row>
    <row r="62" spans="4:18" s="42" customFormat="1" ht="27.75" customHeight="1" x14ac:dyDescent="0.5">
      <c r="D62" s="61"/>
      <c r="E62" s="120"/>
      <c r="F62" s="118"/>
      <c r="G62" s="118"/>
      <c r="O62" s="61"/>
      <c r="P62" s="120"/>
      <c r="Q62" s="118"/>
      <c r="R62" s="118"/>
    </row>
    <row r="63" spans="4:18" ht="7.5" customHeight="1" x14ac:dyDescent="0.2"/>
    <row r="64" spans="4:18" ht="23.25" x14ac:dyDescent="0.35">
      <c r="F64" s="72" t="s">
        <v>81</v>
      </c>
      <c r="O64" s="72"/>
      <c r="P64" s="124" t="s">
        <v>83</v>
      </c>
      <c r="Q64" s="102"/>
      <c r="R64" s="10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30" t="s">
        <v>35</v>
      </c>
      <c r="H80" s="130"/>
      <c r="I80" s="130"/>
      <c r="J80" s="130"/>
      <c r="K80" s="130"/>
      <c r="L80" s="130"/>
      <c r="M80" s="130"/>
      <c r="N80" s="130"/>
      <c r="O80" s="130"/>
      <c r="P80" s="131"/>
    </row>
    <row r="81" spans="2:18" x14ac:dyDescent="0.2">
      <c r="G81" s="130"/>
      <c r="H81" s="130"/>
      <c r="I81" s="130"/>
      <c r="J81" s="130"/>
      <c r="K81" s="130"/>
      <c r="L81" s="130"/>
      <c r="M81" s="130"/>
      <c r="N81" s="130"/>
      <c r="O81" s="130"/>
      <c r="P81" s="131"/>
    </row>
    <row r="82" spans="2:18" x14ac:dyDescent="0.2">
      <c r="G82" s="130"/>
      <c r="H82" s="130"/>
      <c r="I82" s="130"/>
      <c r="J82" s="130"/>
      <c r="K82" s="130"/>
      <c r="L82" s="130"/>
      <c r="M82" s="130"/>
      <c r="N82" s="130"/>
      <c r="O82" s="130"/>
      <c r="P82" s="131"/>
    </row>
    <row r="83" spans="2:18" x14ac:dyDescent="0.2">
      <c r="G83" s="130"/>
      <c r="H83" s="130"/>
      <c r="I83" s="130"/>
      <c r="J83" s="130"/>
      <c r="K83" s="130"/>
      <c r="L83" s="130"/>
      <c r="M83" s="130"/>
      <c r="N83" s="130"/>
      <c r="O83" s="130"/>
      <c r="P83" s="131"/>
    </row>
    <row r="84" spans="2:18" x14ac:dyDescent="0.2">
      <c r="G84" s="130"/>
      <c r="H84" s="130"/>
      <c r="I84" s="130"/>
      <c r="J84" s="130"/>
      <c r="K84" s="130"/>
      <c r="L84" s="130"/>
      <c r="M84" s="130"/>
      <c r="N84" s="130"/>
      <c r="O84" s="130"/>
      <c r="P84" s="131"/>
    </row>
    <row r="85" spans="2:18" x14ac:dyDescent="0.2">
      <c r="G85" s="130"/>
      <c r="H85" s="130"/>
      <c r="I85" s="130"/>
      <c r="J85" s="130"/>
      <c r="K85" s="130"/>
      <c r="L85" s="130"/>
      <c r="M85" s="130"/>
      <c r="N85" s="130"/>
      <c r="O85" s="130"/>
      <c r="P85" s="131"/>
    </row>
    <row r="90" spans="2:18" ht="12.75" customHeight="1" x14ac:dyDescent="0.2">
      <c r="E90" s="134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 ht="12.75" customHeight="1" x14ac:dyDescent="0.2"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 ht="12.75" customHeight="1" x14ac:dyDescent="0.2">
      <c r="B92" t="s">
        <v>10</v>
      </c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 ht="12.75" customHeight="1" x14ac:dyDescent="0.2"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 ht="12.75" customHeight="1" x14ac:dyDescent="0.2"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6" spans="2:18" ht="29.25" x14ac:dyDescent="0.5">
      <c r="I96" s="128" t="s">
        <v>77</v>
      </c>
      <c r="J96" s="128"/>
      <c r="K96" s="128"/>
      <c r="L96" s="128"/>
      <c r="M96" s="128"/>
      <c r="N96" s="128"/>
    </row>
    <row r="99" spans="2:19" ht="21" customHeight="1" x14ac:dyDescent="0.2">
      <c r="F99" s="127" t="s">
        <v>36</v>
      </c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9" ht="21" customHeight="1" x14ac:dyDescent="0.2"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9" ht="7.5" customHeight="1" x14ac:dyDescent="0.2"/>
    <row r="102" spans="2:19" ht="21" customHeight="1" x14ac:dyDescent="0.2">
      <c r="E102" s="119" t="str">
        <f>Fedlap!E28</f>
        <v>BAZ</v>
      </c>
      <c r="F102" s="119"/>
      <c r="G102" s="119"/>
      <c r="H102" s="119"/>
      <c r="I102" s="119"/>
      <c r="J102" s="119"/>
      <c r="K102" s="119"/>
      <c r="L102" s="119" t="s">
        <v>82</v>
      </c>
      <c r="M102" s="119"/>
      <c r="N102" s="119"/>
      <c r="O102" s="119"/>
      <c r="P102" s="119"/>
      <c r="Q102" s="119"/>
      <c r="R102" s="119"/>
      <c r="S102" s="119"/>
    </row>
    <row r="103" spans="2:19" ht="21" customHeight="1" x14ac:dyDescent="0.2"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 ht="7.5" customHeight="1" x14ac:dyDescent="0.2"/>
    <row r="105" spans="2:19" ht="21" customHeight="1" x14ac:dyDescent="0.2">
      <c r="B105" t="s">
        <v>46</v>
      </c>
      <c r="E10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22"/>
      <c r="G105" s="122"/>
      <c r="H105" s="122"/>
      <c r="I105" s="122"/>
      <c r="J105" s="122"/>
      <c r="K105" s="122"/>
      <c r="L105" s="122"/>
      <c r="M105" s="118"/>
      <c r="N105" s="123" t="s">
        <v>40</v>
      </c>
      <c r="O105" s="122"/>
      <c r="P105" s="122"/>
      <c r="Q105" s="122"/>
      <c r="R105" s="118"/>
    </row>
    <row r="106" spans="2:19" ht="21" customHeight="1" x14ac:dyDescent="0.2">
      <c r="E106" s="122"/>
      <c r="F106" s="122"/>
      <c r="G106" s="122"/>
      <c r="H106" s="122"/>
      <c r="I106" s="122"/>
      <c r="J106" s="122"/>
      <c r="K106" s="122"/>
      <c r="L106" s="122"/>
      <c r="M106" s="118"/>
      <c r="N106" s="122"/>
      <c r="O106" s="122"/>
      <c r="P106" s="122"/>
      <c r="Q106" s="122"/>
      <c r="R106" s="118"/>
    </row>
    <row r="107" spans="2:19" ht="7.5" customHeight="1" x14ac:dyDescent="0.2"/>
    <row r="108" spans="2:19" ht="21" customHeight="1" x14ac:dyDescent="0.2">
      <c r="B108" t="s">
        <v>47</v>
      </c>
      <c r="E10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22"/>
      <c r="G108" s="122"/>
      <c r="H108" s="122"/>
      <c r="I108" s="122"/>
      <c r="J108" s="122"/>
      <c r="K108" s="122"/>
      <c r="L108" s="123" t="s">
        <v>43</v>
      </c>
      <c r="M108" s="123"/>
      <c r="N108" s="122"/>
      <c r="O108" s="122"/>
      <c r="P108" s="122"/>
      <c r="Q108" s="122"/>
      <c r="R108" s="118"/>
    </row>
    <row r="109" spans="2:19" s="42" customFormat="1" ht="21" customHeight="1" x14ac:dyDescent="0.2"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18"/>
    </row>
    <row r="110" spans="2:19" s="42" customFormat="1" ht="12.75" customHeight="1" x14ac:dyDescent="0.2">
      <c r="B110" s="42" t="s">
        <v>45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 x14ac:dyDescent="0.6">
      <c r="G111" s="68"/>
      <c r="H111" s="68"/>
      <c r="I111" s="68"/>
      <c r="J111" s="12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22"/>
      <c r="L111" s="122"/>
      <c r="M111" s="77"/>
      <c r="N111" s="68"/>
      <c r="O111" s="68"/>
      <c r="P111" s="68"/>
    </row>
    <row r="112" spans="2:19" ht="21" customHeight="1" x14ac:dyDescent="0.6">
      <c r="J112" s="122"/>
      <c r="K112" s="122"/>
      <c r="L112" s="122"/>
      <c r="M112" s="77"/>
    </row>
    <row r="113" spans="4:16" ht="7.5" customHeight="1" x14ac:dyDescent="0.2"/>
    <row r="114" spans="4:16" ht="21" customHeight="1" x14ac:dyDescent="0.2">
      <c r="H114" s="117" t="s">
        <v>48</v>
      </c>
      <c r="I114" s="118"/>
      <c r="J114" s="118"/>
      <c r="K114" s="118"/>
      <c r="L114" s="118"/>
      <c r="M114" s="118"/>
      <c r="N114" s="118"/>
      <c r="O114" s="118"/>
    </row>
    <row r="115" spans="4:16" ht="21" customHeight="1" x14ac:dyDescent="0.2">
      <c r="H115" s="118"/>
      <c r="I115" s="118"/>
      <c r="J115" s="118"/>
      <c r="K115" s="118"/>
      <c r="L115" s="118"/>
      <c r="M115" s="118"/>
      <c r="N115" s="118"/>
      <c r="O115" s="118"/>
    </row>
    <row r="116" spans="4:16" ht="7.5" customHeight="1" x14ac:dyDescent="0.2"/>
    <row r="117" spans="4:16" ht="21" customHeight="1" x14ac:dyDescent="0.2">
      <c r="J117" s="114" t="s">
        <v>12</v>
      </c>
      <c r="K117" s="114"/>
      <c r="L117" s="114"/>
      <c r="M117" s="76"/>
    </row>
    <row r="118" spans="4:16" ht="21" customHeight="1" x14ac:dyDescent="0.2">
      <c r="F118" s="60"/>
      <c r="G118" s="60"/>
      <c r="H118" s="60"/>
      <c r="I118" s="60"/>
      <c r="J118" s="114"/>
      <c r="K118" s="114"/>
      <c r="L118" s="114"/>
      <c r="M118" s="76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115" t="s">
        <v>49</v>
      </c>
      <c r="J120" s="116"/>
      <c r="K120" s="116"/>
      <c r="L120" s="116"/>
      <c r="M120" s="116"/>
      <c r="N120" s="116"/>
    </row>
    <row r="121" spans="4:16" s="42" customFormat="1" ht="21" customHeight="1" x14ac:dyDescent="0.2">
      <c r="I121" s="116"/>
      <c r="J121" s="116"/>
      <c r="K121" s="116"/>
      <c r="L121" s="116"/>
      <c r="M121" s="116"/>
      <c r="N121" s="116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6" t="str">
        <f>Fedlap!E30</f>
        <v>Ózd</v>
      </c>
      <c r="F124" s="86"/>
      <c r="G124" s="86"/>
      <c r="H124" s="86" t="str">
        <f>Fedlap!E32</f>
        <v xml:space="preserve">2023. </v>
      </c>
      <c r="I124" s="85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20"/>
      <c r="F131" s="118"/>
      <c r="G131" s="118"/>
      <c r="P131" s="120"/>
      <c r="Q131" s="118"/>
      <c r="R131" s="118"/>
    </row>
    <row r="132" spans="4:18" ht="7.5" customHeight="1" x14ac:dyDescent="0.2"/>
    <row r="133" spans="4:18" ht="23.25" customHeight="1" x14ac:dyDescent="0.35">
      <c r="D133" s="57"/>
      <c r="F133" s="72" t="s">
        <v>81</v>
      </c>
      <c r="O133" s="72"/>
      <c r="P133" s="124" t="s">
        <v>83</v>
      </c>
      <c r="Q133" s="102"/>
      <c r="R133" s="10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32"/>
      <c r="E138" s="132"/>
      <c r="F138" s="132"/>
      <c r="G138" s="132"/>
      <c r="H138" s="118"/>
    </row>
    <row r="150" spans="5:18" x14ac:dyDescent="0.2">
      <c r="G150" s="130" t="s">
        <v>35</v>
      </c>
      <c r="H150" s="130"/>
      <c r="I150" s="130"/>
      <c r="J150" s="130"/>
      <c r="K150" s="130"/>
      <c r="L150" s="130"/>
      <c r="M150" s="130"/>
      <c r="N150" s="130"/>
      <c r="O150" s="130"/>
      <c r="P150" s="131"/>
    </row>
    <row r="151" spans="5:18" x14ac:dyDescent="0.2"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</row>
    <row r="152" spans="5:18" x14ac:dyDescent="0.2"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</row>
    <row r="153" spans="5:18" x14ac:dyDescent="0.2"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</row>
    <row r="154" spans="5:18" x14ac:dyDescent="0.2"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</row>
    <row r="155" spans="5:18" x14ac:dyDescent="0.2"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</row>
    <row r="160" spans="5:18" ht="12.75" customHeight="1" x14ac:dyDescent="0.2">
      <c r="E160" s="134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2:19" ht="12.75" customHeight="1" x14ac:dyDescent="0.2"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2:19" s="42" customFormat="1" ht="12.75" customHeight="1" x14ac:dyDescent="0.2">
      <c r="B162" s="42" t="s">
        <v>10</v>
      </c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2:19" ht="12.75" customHeight="1" x14ac:dyDescent="0.2"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2:19" ht="12.75" customHeight="1" x14ac:dyDescent="0.2"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6" spans="2:19" ht="29.25" x14ac:dyDescent="0.5">
      <c r="I166" s="128" t="s">
        <v>77</v>
      </c>
      <c r="J166" s="128"/>
      <c r="K166" s="128"/>
      <c r="L166" s="128"/>
      <c r="M166" s="128"/>
      <c r="N166" s="128"/>
    </row>
    <row r="169" spans="2:19" ht="21" customHeight="1" x14ac:dyDescent="0.2">
      <c r="F169" s="127" t="s">
        <v>36</v>
      </c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9" ht="21" customHeight="1" x14ac:dyDescent="0.2"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9" ht="7.5" customHeight="1" x14ac:dyDescent="0.2"/>
    <row r="172" spans="2:19" ht="21" customHeight="1" x14ac:dyDescent="0.2">
      <c r="E172" s="119" t="str">
        <f>Fedlap!E28</f>
        <v>BAZ</v>
      </c>
      <c r="F172" s="119"/>
      <c r="G172" s="119"/>
      <c r="H172" s="119"/>
      <c r="I172" s="119"/>
      <c r="J172" s="119"/>
      <c r="K172" s="119"/>
      <c r="L172" s="119" t="s">
        <v>82</v>
      </c>
      <c r="M172" s="119"/>
      <c r="N172" s="119"/>
      <c r="O172" s="119"/>
      <c r="P172" s="119"/>
      <c r="Q172" s="119"/>
      <c r="R172" s="119"/>
      <c r="S172" s="119"/>
    </row>
    <row r="173" spans="2:19" ht="21" customHeight="1" x14ac:dyDescent="0.2"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 ht="7.5" customHeight="1" x14ac:dyDescent="0.2"/>
    <row r="175" spans="2:19" ht="21" customHeight="1" x14ac:dyDescent="0.2">
      <c r="B175" t="s">
        <v>46</v>
      </c>
      <c r="E17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22"/>
      <c r="G175" s="122"/>
      <c r="H175" s="122"/>
      <c r="I175" s="122"/>
      <c r="J175" s="122"/>
      <c r="K175" s="122"/>
      <c r="L175" s="122"/>
      <c r="M175" s="118"/>
      <c r="N175" s="123" t="s">
        <v>40</v>
      </c>
      <c r="O175" s="122"/>
      <c r="P175" s="122"/>
      <c r="Q175" s="122"/>
      <c r="R175" s="118"/>
    </row>
    <row r="176" spans="2:19" ht="21" customHeight="1" x14ac:dyDescent="0.2">
      <c r="E176" s="122"/>
      <c r="F176" s="122"/>
      <c r="G176" s="122"/>
      <c r="H176" s="122"/>
      <c r="I176" s="122"/>
      <c r="J176" s="122"/>
      <c r="K176" s="122"/>
      <c r="L176" s="122"/>
      <c r="M176" s="118"/>
      <c r="N176" s="122"/>
      <c r="O176" s="122"/>
      <c r="P176" s="122"/>
      <c r="Q176" s="122"/>
      <c r="R176" s="118"/>
    </row>
    <row r="177" spans="2:23" ht="7.5" customHeight="1" x14ac:dyDescent="0.2"/>
    <row r="178" spans="2:23" ht="21" customHeight="1" x14ac:dyDescent="0.2">
      <c r="B178" t="s">
        <v>47</v>
      </c>
      <c r="E17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22"/>
      <c r="G178" s="122"/>
      <c r="H178" s="122"/>
      <c r="I178" s="122"/>
      <c r="J178" s="122"/>
      <c r="K178" s="122"/>
      <c r="L178" s="123" t="s">
        <v>43</v>
      </c>
      <c r="M178" s="123"/>
      <c r="N178" s="122"/>
      <c r="O178" s="122"/>
      <c r="P178" s="122"/>
      <c r="Q178" s="122"/>
      <c r="R178" s="118"/>
    </row>
    <row r="179" spans="2:23" s="42" customFormat="1" ht="21" customHeight="1" x14ac:dyDescent="0.2"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18"/>
      <c r="W179" s="73"/>
    </row>
    <row r="180" spans="2:23" ht="12.75" customHeight="1" x14ac:dyDescent="0.2"/>
    <row r="181" spans="2:23" ht="21" customHeight="1" x14ac:dyDescent="0.2">
      <c r="B181" t="s">
        <v>45</v>
      </c>
      <c r="J181" s="12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9"/>
      <c r="L181" s="129"/>
      <c r="M181" s="75"/>
    </row>
    <row r="182" spans="2:23" ht="21" customHeight="1" x14ac:dyDescent="0.2">
      <c r="J182" s="129"/>
      <c r="K182" s="129"/>
      <c r="L182" s="129"/>
      <c r="M182" s="75"/>
    </row>
    <row r="183" spans="2:23" ht="7.5" customHeight="1" x14ac:dyDescent="0.2"/>
    <row r="184" spans="2:23" ht="21" customHeight="1" x14ac:dyDescent="0.2">
      <c r="H184" s="117" t="s">
        <v>48</v>
      </c>
      <c r="I184" s="118"/>
      <c r="J184" s="118"/>
      <c r="K184" s="118"/>
      <c r="L184" s="118"/>
      <c r="M184" s="118"/>
      <c r="N184" s="118"/>
      <c r="O184" s="118"/>
    </row>
    <row r="185" spans="2:23" ht="21" customHeight="1" x14ac:dyDescent="0.2">
      <c r="H185" s="118"/>
      <c r="I185" s="118"/>
      <c r="J185" s="118"/>
      <c r="K185" s="118"/>
      <c r="L185" s="118"/>
      <c r="M185" s="118"/>
      <c r="N185" s="118"/>
      <c r="O185" s="118"/>
    </row>
    <row r="186" spans="2:23" ht="7.5" customHeight="1" x14ac:dyDescent="0.2"/>
    <row r="187" spans="2:23" ht="21" customHeight="1" x14ac:dyDescent="0.2">
      <c r="J187" s="114" t="s">
        <v>13</v>
      </c>
      <c r="K187" s="114"/>
      <c r="L187" s="114"/>
      <c r="M187" s="76"/>
    </row>
    <row r="188" spans="2:23" ht="21" customHeight="1" x14ac:dyDescent="0.2">
      <c r="F188" s="60"/>
      <c r="G188" s="60"/>
      <c r="H188" s="60"/>
      <c r="I188" s="60"/>
      <c r="J188" s="114"/>
      <c r="K188" s="114"/>
      <c r="L188" s="114"/>
      <c r="M188" s="76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115" t="s">
        <v>49</v>
      </c>
      <c r="J190" s="116"/>
      <c r="K190" s="116"/>
      <c r="L190" s="116"/>
      <c r="M190" s="116"/>
      <c r="N190" s="116"/>
    </row>
    <row r="191" spans="2:23" ht="21" customHeight="1" x14ac:dyDescent="0.2">
      <c r="I191" s="116"/>
      <c r="J191" s="116"/>
      <c r="K191" s="116"/>
      <c r="L191" s="116"/>
      <c r="M191" s="116"/>
      <c r="N191" s="116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6" t="str">
        <f>Fedlap!E30</f>
        <v>Ózd</v>
      </c>
      <c r="F194" s="86"/>
      <c r="G194" s="86"/>
      <c r="H194" s="86" t="str">
        <f>Fedlap!E32</f>
        <v xml:space="preserve">2023. </v>
      </c>
      <c r="I194" s="85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20"/>
      <c r="F201" s="118"/>
      <c r="G201" s="118"/>
      <c r="P201" s="120"/>
      <c r="Q201" s="118"/>
      <c r="R201" s="118"/>
    </row>
    <row r="202" spans="4:19" ht="7.5" customHeight="1" x14ac:dyDescent="0.2"/>
    <row r="203" spans="4:19" s="42" customFormat="1" ht="23.25" customHeight="1" x14ac:dyDescent="0.35">
      <c r="D203" s="57"/>
      <c r="E203"/>
      <c r="F203" s="72" t="s">
        <v>81</v>
      </c>
      <c r="G203"/>
      <c r="H203"/>
      <c r="I203"/>
      <c r="J203"/>
      <c r="K203"/>
      <c r="L203"/>
      <c r="M203"/>
      <c r="N203"/>
      <c r="O203" s="72"/>
      <c r="P203" s="124" t="s">
        <v>83</v>
      </c>
      <c r="Q203" s="102"/>
      <c r="R203" s="102"/>
      <c r="S203"/>
    </row>
    <row r="204" spans="4:19" s="42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59"/>
      <c r="E208" s="59"/>
      <c r="F208" s="59"/>
      <c r="G208" s="59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4" t="s">
        <v>29</v>
      </c>
    </row>
    <row r="3" spans="2:16" ht="13.5" thickTop="1" x14ac:dyDescent="0.2"/>
    <row r="11" spans="2:16" x14ac:dyDescent="0.2">
      <c r="G11" s="130" t="s">
        <v>35</v>
      </c>
      <c r="H11" s="130"/>
      <c r="I11" s="130"/>
      <c r="J11" s="130"/>
      <c r="K11" s="130"/>
      <c r="L11" s="130"/>
      <c r="M11" s="130"/>
      <c r="N11" s="130"/>
      <c r="O11" s="130"/>
      <c r="P11" s="131"/>
    </row>
    <row r="12" spans="2:16" x14ac:dyDescent="0.2"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2:16" x14ac:dyDescent="0.2"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2:16" x14ac:dyDescent="0.2"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2:16" x14ac:dyDescent="0.2"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2:16" x14ac:dyDescent="0.2"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21" spans="2:18" ht="12.75" customHeight="1" x14ac:dyDescent="0.2">
      <c r="E21" s="134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2:18" ht="12.75" customHeight="1" x14ac:dyDescent="0.2"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2:18" ht="12.75" customHeight="1" x14ac:dyDescent="0.2">
      <c r="B23" t="s">
        <v>10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2:18" ht="12.75" customHeight="1" x14ac:dyDescent="0.2"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2:18" ht="12.75" customHeight="1" x14ac:dyDescent="0.2"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spans="2:18" ht="12.75" customHeight="1" x14ac:dyDescent="0.45"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ht="29.25" x14ac:dyDescent="0.5">
      <c r="I27" s="128" t="s">
        <v>77</v>
      </c>
      <c r="J27" s="128"/>
      <c r="K27" s="128"/>
      <c r="L27" s="128"/>
      <c r="M27" s="128"/>
      <c r="N27" s="128"/>
    </row>
    <row r="30" spans="2:18" ht="21" customHeight="1" x14ac:dyDescent="0.2">
      <c r="F30" s="127" t="s">
        <v>36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8" ht="21" customHeight="1" x14ac:dyDescent="0.2"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8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 x14ac:dyDescent="0.2">
      <c r="E33" s="119" t="str">
        <f>Fedlap!E28</f>
        <v>BAZ</v>
      </c>
      <c r="F33" s="119"/>
      <c r="G33" s="119"/>
      <c r="H33" s="119"/>
      <c r="I33" s="119"/>
      <c r="J33" s="119"/>
      <c r="K33" s="119"/>
      <c r="L33" s="119" t="s">
        <v>82</v>
      </c>
      <c r="M33" s="119"/>
      <c r="N33" s="119"/>
      <c r="O33" s="119"/>
      <c r="P33" s="119"/>
      <c r="Q33" s="119"/>
      <c r="R33" s="119"/>
      <c r="S33" s="119"/>
    </row>
    <row r="34" spans="2:19" ht="21" customHeight="1" x14ac:dyDescent="0.2"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2:19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 x14ac:dyDescent="0.2">
      <c r="B36" s="64" t="s">
        <v>46</v>
      </c>
      <c r="D36" t="s">
        <v>71</v>
      </c>
      <c r="E36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22"/>
      <c r="G36" s="122"/>
      <c r="H36" s="122"/>
      <c r="I36" s="122"/>
      <c r="J36" s="122"/>
      <c r="K36" s="122"/>
      <c r="L36" s="122"/>
      <c r="M36" s="118"/>
      <c r="N36" s="123" t="s">
        <v>40</v>
      </c>
      <c r="O36" s="122"/>
      <c r="P36" s="122"/>
      <c r="Q36" s="122"/>
      <c r="R36" s="118"/>
    </row>
    <row r="37" spans="2:19" ht="21" customHeight="1" x14ac:dyDescent="0.2">
      <c r="E37" s="122"/>
      <c r="F37" s="122"/>
      <c r="G37" s="122"/>
      <c r="H37" s="122"/>
      <c r="I37" s="122"/>
      <c r="J37" s="122"/>
      <c r="K37" s="122"/>
      <c r="L37" s="122"/>
      <c r="M37" s="118"/>
      <c r="N37" s="122"/>
      <c r="O37" s="122"/>
      <c r="P37" s="122"/>
      <c r="Q37" s="122"/>
      <c r="R37" s="118"/>
    </row>
    <row r="38" spans="2:19" ht="7.5" customHeight="1" x14ac:dyDescent="0.2"/>
    <row r="39" spans="2:19" ht="21" customHeight="1" x14ac:dyDescent="0.2">
      <c r="B39" s="64" t="s">
        <v>47</v>
      </c>
      <c r="E39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22"/>
      <c r="G39" s="122"/>
      <c r="H39" s="122"/>
      <c r="I39" s="122"/>
      <c r="J39" s="122"/>
      <c r="K39" s="122"/>
      <c r="L39" s="123" t="s">
        <v>43</v>
      </c>
      <c r="M39" s="123"/>
      <c r="N39" s="122"/>
      <c r="O39" s="122"/>
      <c r="P39" s="122"/>
      <c r="Q39" s="122"/>
      <c r="R39" s="118"/>
    </row>
    <row r="40" spans="2:19" ht="21" customHeight="1" x14ac:dyDescent="0.2"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18"/>
    </row>
    <row r="42" spans="2:19" s="69" customFormat="1" ht="21" customHeight="1" x14ac:dyDescent="0.6">
      <c r="B42" s="64" t="s">
        <v>45</v>
      </c>
      <c r="G42" s="68"/>
      <c r="H42" s="68"/>
      <c r="I42" s="68"/>
      <c r="J42" s="12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33"/>
      <c r="L42" s="133"/>
      <c r="M42" s="78"/>
      <c r="N42" s="68"/>
      <c r="O42" s="68"/>
      <c r="P42" s="68"/>
    </row>
    <row r="43" spans="2:19" s="42" customFormat="1" ht="21" customHeight="1" x14ac:dyDescent="0.6">
      <c r="G43" s="68"/>
      <c r="H43" s="68"/>
      <c r="I43" s="68"/>
      <c r="J43" s="133"/>
      <c r="K43" s="133"/>
      <c r="L43" s="133"/>
      <c r="M43" s="78"/>
      <c r="N43" s="68"/>
      <c r="O43" s="68"/>
      <c r="P43" s="68"/>
    </row>
    <row r="44" spans="2:19" s="42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 x14ac:dyDescent="0.2">
      <c r="H45" s="117" t="s">
        <v>48</v>
      </c>
      <c r="I45" s="102"/>
      <c r="J45" s="102"/>
      <c r="K45" s="102"/>
      <c r="L45" s="102"/>
      <c r="M45" s="102"/>
      <c r="N45" s="102"/>
      <c r="O45" s="102"/>
      <c r="Q45" s="71"/>
      <c r="R45" s="71"/>
    </row>
    <row r="46" spans="2:19" ht="21" customHeight="1" x14ac:dyDescent="0.2">
      <c r="G46" s="42"/>
      <c r="H46" s="102"/>
      <c r="I46" s="102"/>
      <c r="J46" s="102"/>
      <c r="K46" s="102"/>
      <c r="L46" s="102"/>
      <c r="M46" s="102"/>
      <c r="N46" s="102"/>
      <c r="O46" s="102"/>
    </row>
    <row r="47" spans="2:19" ht="7.5" customHeight="1" x14ac:dyDescent="0.2">
      <c r="G47" s="42"/>
    </row>
    <row r="48" spans="2:19" ht="21" customHeight="1" x14ac:dyDescent="0.2">
      <c r="J48" s="114" t="s">
        <v>11</v>
      </c>
      <c r="K48" s="114"/>
      <c r="L48" s="114"/>
      <c r="M48" s="76"/>
      <c r="R48" s="63"/>
    </row>
    <row r="49" spans="4:18" ht="21" customHeight="1" x14ac:dyDescent="0.2">
      <c r="J49" s="114"/>
      <c r="K49" s="114"/>
      <c r="L49" s="114"/>
      <c r="M49" s="76"/>
    </row>
    <row r="50" spans="4:18" ht="7.5" customHeight="1" x14ac:dyDescent="0.2"/>
    <row r="51" spans="4:18" s="42" customFormat="1" ht="21" customHeight="1" x14ac:dyDescent="0.2">
      <c r="F51" s="60"/>
      <c r="G51" s="60"/>
      <c r="H51" s="60"/>
      <c r="I51" s="115" t="s">
        <v>49</v>
      </c>
      <c r="J51" s="116"/>
      <c r="K51" s="116"/>
      <c r="L51" s="116"/>
      <c r="M51" s="116"/>
      <c r="N51" s="116"/>
      <c r="O51" s="60"/>
      <c r="P51" s="60"/>
    </row>
    <row r="52" spans="4:18" s="42" customFormat="1" ht="21" customHeight="1" x14ac:dyDescent="0.2">
      <c r="F52" s="60"/>
      <c r="G52" s="60"/>
      <c r="H52" s="60"/>
      <c r="I52" s="116"/>
      <c r="J52" s="116"/>
      <c r="K52" s="116"/>
      <c r="L52" s="116"/>
      <c r="M52" s="116"/>
      <c r="N52" s="116"/>
      <c r="O52" s="60"/>
      <c r="P52" s="60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6" t="str">
        <f>Fedlap!E30</f>
        <v>Ózd</v>
      </c>
      <c r="F55" s="86"/>
      <c r="G55" s="86"/>
      <c r="H55" s="86" t="str">
        <f>Fedlap!E32</f>
        <v xml:space="preserve">2023. </v>
      </c>
      <c r="I55" s="86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1"/>
      <c r="E61" s="61"/>
    </row>
    <row r="62" spans="4:18" s="42" customFormat="1" ht="27.75" customHeight="1" x14ac:dyDescent="0.5">
      <c r="D62" s="61"/>
      <c r="E62" s="120"/>
      <c r="F62" s="118"/>
      <c r="G62" s="118"/>
      <c r="O62" s="61"/>
      <c r="P62" s="120"/>
      <c r="Q62" s="118"/>
      <c r="R62" s="118"/>
    </row>
    <row r="63" spans="4:18" ht="7.5" customHeight="1" x14ac:dyDescent="0.2"/>
    <row r="64" spans="4:18" ht="23.25" x14ac:dyDescent="0.35">
      <c r="F64" s="72" t="s">
        <v>81</v>
      </c>
      <c r="O64" s="72"/>
      <c r="P64" s="124" t="s">
        <v>83</v>
      </c>
      <c r="Q64" s="102"/>
      <c r="R64" s="10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30" t="s">
        <v>35</v>
      </c>
      <c r="H80" s="130"/>
      <c r="I80" s="130"/>
      <c r="J80" s="130"/>
      <c r="K80" s="130"/>
      <c r="L80" s="130"/>
      <c r="M80" s="130"/>
      <c r="N80" s="130"/>
      <c r="O80" s="130"/>
      <c r="P80" s="131"/>
    </row>
    <row r="81" spans="2:18" x14ac:dyDescent="0.2">
      <c r="G81" s="130"/>
      <c r="H81" s="130"/>
      <c r="I81" s="130"/>
      <c r="J81" s="130"/>
      <c r="K81" s="130"/>
      <c r="L81" s="130"/>
      <c r="M81" s="130"/>
      <c r="N81" s="130"/>
      <c r="O81" s="130"/>
      <c r="P81" s="131"/>
    </row>
    <row r="82" spans="2:18" x14ac:dyDescent="0.2">
      <c r="G82" s="130"/>
      <c r="H82" s="130"/>
      <c r="I82" s="130"/>
      <c r="J82" s="130"/>
      <c r="K82" s="130"/>
      <c r="L82" s="130"/>
      <c r="M82" s="130"/>
      <c r="N82" s="130"/>
      <c r="O82" s="130"/>
      <c r="P82" s="131"/>
    </row>
    <row r="83" spans="2:18" x14ac:dyDescent="0.2">
      <c r="G83" s="130"/>
      <c r="H83" s="130"/>
      <c r="I83" s="130"/>
      <c r="J83" s="130"/>
      <c r="K83" s="130"/>
      <c r="L83" s="130"/>
      <c r="M83" s="130"/>
      <c r="N83" s="130"/>
      <c r="O83" s="130"/>
      <c r="P83" s="131"/>
    </row>
    <row r="84" spans="2:18" x14ac:dyDescent="0.2">
      <c r="G84" s="130"/>
      <c r="H84" s="130"/>
      <c r="I84" s="130"/>
      <c r="J84" s="130"/>
      <c r="K84" s="130"/>
      <c r="L84" s="130"/>
      <c r="M84" s="130"/>
      <c r="N84" s="130"/>
      <c r="O84" s="130"/>
      <c r="P84" s="131"/>
    </row>
    <row r="85" spans="2:18" x14ac:dyDescent="0.2">
      <c r="G85" s="130"/>
      <c r="H85" s="130"/>
      <c r="I85" s="130"/>
      <c r="J85" s="130"/>
      <c r="K85" s="130"/>
      <c r="L85" s="130"/>
      <c r="M85" s="130"/>
      <c r="N85" s="130"/>
      <c r="O85" s="130"/>
      <c r="P85" s="131"/>
    </row>
    <row r="90" spans="2:18" ht="12.75" customHeight="1" x14ac:dyDescent="0.2">
      <c r="E90" s="134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 ht="12.75" customHeight="1" x14ac:dyDescent="0.2"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 ht="12.75" customHeight="1" x14ac:dyDescent="0.2">
      <c r="B92" t="s">
        <v>10</v>
      </c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 ht="12.75" customHeight="1" x14ac:dyDescent="0.2"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 ht="12.75" customHeight="1" x14ac:dyDescent="0.2"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6" spans="2:18" ht="29.25" x14ac:dyDescent="0.5">
      <c r="I96" s="128" t="s">
        <v>77</v>
      </c>
      <c r="J96" s="128"/>
      <c r="K96" s="128"/>
      <c r="L96" s="128"/>
      <c r="M96" s="128"/>
      <c r="N96" s="128"/>
    </row>
    <row r="99" spans="2:19" ht="21" customHeight="1" x14ac:dyDescent="0.2">
      <c r="F99" s="127" t="s">
        <v>36</v>
      </c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9" ht="21" customHeight="1" x14ac:dyDescent="0.2"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9" ht="7.5" customHeight="1" x14ac:dyDescent="0.2"/>
    <row r="102" spans="2:19" ht="21" customHeight="1" x14ac:dyDescent="0.2">
      <c r="E102" s="119" t="str">
        <f>Fedlap!E28</f>
        <v>BAZ</v>
      </c>
      <c r="F102" s="119"/>
      <c r="G102" s="119"/>
      <c r="H102" s="119"/>
      <c r="I102" s="119"/>
      <c r="J102" s="119"/>
      <c r="K102" s="119"/>
      <c r="L102" s="119" t="s">
        <v>82</v>
      </c>
      <c r="M102" s="119"/>
      <c r="N102" s="119"/>
      <c r="O102" s="119"/>
      <c r="P102" s="119"/>
      <c r="Q102" s="119"/>
      <c r="R102" s="119"/>
      <c r="S102" s="119"/>
    </row>
    <row r="103" spans="2:19" ht="21" customHeight="1" x14ac:dyDescent="0.2"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 ht="7.5" customHeight="1" x14ac:dyDescent="0.2"/>
    <row r="105" spans="2:19" ht="21" customHeight="1" x14ac:dyDescent="0.2">
      <c r="B105" t="s">
        <v>46</v>
      </c>
      <c r="E10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22"/>
      <c r="G105" s="122"/>
      <c r="H105" s="122"/>
      <c r="I105" s="122"/>
      <c r="J105" s="122"/>
      <c r="K105" s="122"/>
      <c r="L105" s="122"/>
      <c r="M105" s="118"/>
      <c r="N105" s="123" t="s">
        <v>40</v>
      </c>
      <c r="O105" s="122"/>
      <c r="P105" s="122"/>
      <c r="Q105" s="122"/>
      <c r="R105" s="118"/>
    </row>
    <row r="106" spans="2:19" ht="21" customHeight="1" x14ac:dyDescent="0.2">
      <c r="E106" s="122"/>
      <c r="F106" s="122"/>
      <c r="G106" s="122"/>
      <c r="H106" s="122"/>
      <c r="I106" s="122"/>
      <c r="J106" s="122"/>
      <c r="K106" s="122"/>
      <c r="L106" s="122"/>
      <c r="M106" s="118"/>
      <c r="N106" s="122"/>
      <c r="O106" s="122"/>
      <c r="P106" s="122"/>
      <c r="Q106" s="122"/>
      <c r="R106" s="118"/>
    </row>
    <row r="107" spans="2:19" ht="7.5" customHeight="1" x14ac:dyDescent="0.2"/>
    <row r="108" spans="2:19" ht="21" customHeight="1" x14ac:dyDescent="0.2">
      <c r="B108" t="s">
        <v>47</v>
      </c>
      <c r="E10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22"/>
      <c r="G108" s="122"/>
      <c r="H108" s="122"/>
      <c r="I108" s="122"/>
      <c r="J108" s="122"/>
      <c r="K108" s="122"/>
      <c r="L108" s="123" t="s">
        <v>43</v>
      </c>
      <c r="M108" s="123"/>
      <c r="N108" s="122"/>
      <c r="O108" s="122"/>
      <c r="P108" s="122"/>
      <c r="Q108" s="122"/>
      <c r="R108" s="118"/>
    </row>
    <row r="109" spans="2:19" s="42" customFormat="1" ht="21" customHeight="1" x14ac:dyDescent="0.2"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18"/>
    </row>
    <row r="110" spans="2:19" s="42" customFormat="1" ht="12.75" customHeight="1" x14ac:dyDescent="0.2">
      <c r="B110" s="42" t="s">
        <v>45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 x14ac:dyDescent="0.6">
      <c r="G111" s="68"/>
      <c r="H111" s="68"/>
      <c r="I111" s="68"/>
      <c r="J111" s="12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22"/>
      <c r="L111" s="122"/>
      <c r="M111" s="77"/>
      <c r="N111" s="68"/>
      <c r="O111" s="68"/>
      <c r="P111" s="68"/>
    </row>
    <row r="112" spans="2:19" ht="21" customHeight="1" x14ac:dyDescent="0.6">
      <c r="J112" s="122"/>
      <c r="K112" s="122"/>
      <c r="L112" s="122"/>
      <c r="M112" s="77"/>
    </row>
    <row r="113" spans="4:16" ht="7.5" customHeight="1" x14ac:dyDescent="0.2"/>
    <row r="114" spans="4:16" ht="21" customHeight="1" x14ac:dyDescent="0.2">
      <c r="H114" s="117" t="s">
        <v>48</v>
      </c>
      <c r="I114" s="118"/>
      <c r="J114" s="118"/>
      <c r="K114" s="118"/>
      <c r="L114" s="118"/>
      <c r="M114" s="118"/>
      <c r="N114" s="118"/>
      <c r="O114" s="118"/>
    </row>
    <row r="115" spans="4:16" ht="21" customHeight="1" x14ac:dyDescent="0.2">
      <c r="H115" s="118"/>
      <c r="I115" s="118"/>
      <c r="J115" s="118"/>
      <c r="K115" s="118"/>
      <c r="L115" s="118"/>
      <c r="M115" s="118"/>
      <c r="N115" s="118"/>
      <c r="O115" s="118"/>
    </row>
    <row r="116" spans="4:16" ht="7.5" customHeight="1" x14ac:dyDescent="0.2"/>
    <row r="117" spans="4:16" ht="21" customHeight="1" x14ac:dyDescent="0.2">
      <c r="J117" s="114" t="s">
        <v>12</v>
      </c>
      <c r="K117" s="114"/>
      <c r="L117" s="114"/>
      <c r="M117" s="76"/>
    </row>
    <row r="118" spans="4:16" ht="21" customHeight="1" x14ac:dyDescent="0.2">
      <c r="F118" s="60"/>
      <c r="G118" s="60"/>
      <c r="H118" s="60"/>
      <c r="I118" s="60"/>
      <c r="J118" s="114"/>
      <c r="K118" s="114"/>
      <c r="L118" s="114"/>
      <c r="M118" s="76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115" t="s">
        <v>49</v>
      </c>
      <c r="J120" s="116"/>
      <c r="K120" s="116"/>
      <c r="L120" s="116"/>
      <c r="M120" s="116"/>
      <c r="N120" s="116"/>
    </row>
    <row r="121" spans="4:16" s="42" customFormat="1" ht="21" customHeight="1" x14ac:dyDescent="0.2">
      <c r="I121" s="116"/>
      <c r="J121" s="116"/>
      <c r="K121" s="116"/>
      <c r="L121" s="116"/>
      <c r="M121" s="116"/>
      <c r="N121" s="116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6" t="str">
        <f>Fedlap!E30</f>
        <v>Ózd</v>
      </c>
      <c r="F124" s="86"/>
      <c r="G124" s="86"/>
      <c r="H124" s="86" t="str">
        <f>Fedlap!E32</f>
        <v xml:space="preserve">2023. </v>
      </c>
      <c r="I124" s="85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20"/>
      <c r="F131" s="118"/>
      <c r="G131" s="118"/>
      <c r="P131" s="120"/>
      <c r="Q131" s="118"/>
      <c r="R131" s="118"/>
    </row>
    <row r="132" spans="4:18" ht="7.5" customHeight="1" x14ac:dyDescent="0.2"/>
    <row r="133" spans="4:18" ht="23.25" customHeight="1" x14ac:dyDescent="0.35">
      <c r="D133" s="57"/>
      <c r="F133" s="72" t="s">
        <v>81</v>
      </c>
      <c r="O133" s="72"/>
      <c r="P133" s="124" t="s">
        <v>83</v>
      </c>
      <c r="Q133" s="102"/>
      <c r="R133" s="10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32"/>
      <c r="E138" s="132"/>
      <c r="F138" s="132"/>
      <c r="G138" s="132"/>
      <c r="H138" s="118"/>
    </row>
    <row r="150" spans="5:18" x14ac:dyDescent="0.2">
      <c r="G150" s="130" t="s">
        <v>35</v>
      </c>
      <c r="H150" s="130"/>
      <c r="I150" s="130"/>
      <c r="J150" s="130"/>
      <c r="K150" s="130"/>
      <c r="L150" s="130"/>
      <c r="M150" s="130"/>
      <c r="N150" s="130"/>
      <c r="O150" s="130"/>
      <c r="P150" s="131"/>
    </row>
    <row r="151" spans="5:18" x14ac:dyDescent="0.2"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</row>
    <row r="152" spans="5:18" x14ac:dyDescent="0.2"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</row>
    <row r="153" spans="5:18" x14ac:dyDescent="0.2"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</row>
    <row r="154" spans="5:18" x14ac:dyDescent="0.2"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</row>
    <row r="155" spans="5:18" x14ac:dyDescent="0.2"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</row>
    <row r="160" spans="5:18" ht="12.75" customHeight="1" x14ac:dyDescent="0.2">
      <c r="E160" s="134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2:19" ht="12.75" customHeight="1" x14ac:dyDescent="0.2"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2:19" s="42" customFormat="1" ht="12.75" customHeight="1" x14ac:dyDescent="0.2">
      <c r="B162" s="42" t="s">
        <v>10</v>
      </c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2:19" ht="12.75" customHeight="1" x14ac:dyDescent="0.2"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2:19" ht="12.75" customHeight="1" x14ac:dyDescent="0.2"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6" spans="2:19" ht="29.25" x14ac:dyDescent="0.5">
      <c r="I166" s="128" t="s">
        <v>77</v>
      </c>
      <c r="J166" s="128"/>
      <c r="K166" s="128"/>
      <c r="L166" s="128"/>
      <c r="M166" s="128"/>
      <c r="N166" s="128"/>
    </row>
    <row r="169" spans="2:19" ht="21" customHeight="1" x14ac:dyDescent="0.2">
      <c r="F169" s="127" t="s">
        <v>36</v>
      </c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9" ht="21" customHeight="1" x14ac:dyDescent="0.2"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9" ht="7.5" customHeight="1" x14ac:dyDescent="0.2"/>
    <row r="172" spans="2:19" ht="21" customHeight="1" x14ac:dyDescent="0.2">
      <c r="E172" s="119" t="str">
        <f>Fedlap!E28</f>
        <v>BAZ</v>
      </c>
      <c r="F172" s="119"/>
      <c r="G172" s="119"/>
      <c r="H172" s="119"/>
      <c r="I172" s="119"/>
      <c r="J172" s="119"/>
      <c r="K172" s="119"/>
      <c r="L172" s="119" t="s">
        <v>82</v>
      </c>
      <c r="M172" s="119"/>
      <c r="N172" s="119"/>
      <c r="O172" s="119"/>
      <c r="P172" s="119"/>
      <c r="Q172" s="119"/>
      <c r="R172" s="119"/>
      <c r="S172" s="119"/>
    </row>
    <row r="173" spans="2:19" ht="21" customHeight="1" x14ac:dyDescent="0.2"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 ht="7.5" customHeight="1" x14ac:dyDescent="0.2"/>
    <row r="175" spans="2:19" ht="21" customHeight="1" x14ac:dyDescent="0.2">
      <c r="B175" t="s">
        <v>46</v>
      </c>
      <c r="E175" s="12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22"/>
      <c r="G175" s="122"/>
      <c r="H175" s="122"/>
      <c r="I175" s="122"/>
      <c r="J175" s="122"/>
      <c r="K175" s="122"/>
      <c r="L175" s="122"/>
      <c r="M175" s="118"/>
      <c r="N175" s="123" t="s">
        <v>40</v>
      </c>
      <c r="O175" s="122"/>
      <c r="P175" s="122"/>
      <c r="Q175" s="122"/>
      <c r="R175" s="118"/>
    </row>
    <row r="176" spans="2:19" ht="21" customHeight="1" x14ac:dyDescent="0.2">
      <c r="E176" s="122"/>
      <c r="F176" s="122"/>
      <c r="G176" s="122"/>
      <c r="H176" s="122"/>
      <c r="I176" s="122"/>
      <c r="J176" s="122"/>
      <c r="K176" s="122"/>
      <c r="L176" s="122"/>
      <c r="M176" s="118"/>
      <c r="N176" s="122"/>
      <c r="O176" s="122"/>
      <c r="P176" s="122"/>
      <c r="Q176" s="122"/>
      <c r="R176" s="118"/>
    </row>
    <row r="177" spans="2:23" ht="7.5" customHeight="1" x14ac:dyDescent="0.2"/>
    <row r="178" spans="2:23" ht="21" customHeight="1" x14ac:dyDescent="0.2">
      <c r="B178" t="s">
        <v>47</v>
      </c>
      <c r="E178" s="12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22"/>
      <c r="G178" s="122"/>
      <c r="H178" s="122"/>
      <c r="I178" s="122"/>
      <c r="J178" s="122"/>
      <c r="K178" s="122"/>
      <c r="L178" s="123" t="s">
        <v>43</v>
      </c>
      <c r="M178" s="123"/>
      <c r="N178" s="122"/>
      <c r="O178" s="122"/>
      <c r="P178" s="122"/>
      <c r="Q178" s="122"/>
      <c r="R178" s="118"/>
    </row>
    <row r="179" spans="2:23" s="42" customFormat="1" ht="21" customHeight="1" x14ac:dyDescent="0.2"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18"/>
      <c r="W179" s="73"/>
    </row>
    <row r="180" spans="2:23" ht="12.75" customHeight="1" x14ac:dyDescent="0.2"/>
    <row r="181" spans="2:23" ht="21" customHeight="1" x14ac:dyDescent="0.2">
      <c r="B181" t="s">
        <v>45</v>
      </c>
      <c r="J181" s="12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9"/>
      <c r="L181" s="129"/>
      <c r="M181" s="75"/>
    </row>
    <row r="182" spans="2:23" ht="21" customHeight="1" x14ac:dyDescent="0.2">
      <c r="J182" s="129"/>
      <c r="K182" s="129"/>
      <c r="L182" s="129"/>
      <c r="M182" s="75"/>
    </row>
    <row r="183" spans="2:23" ht="7.5" customHeight="1" x14ac:dyDescent="0.2"/>
    <row r="184" spans="2:23" ht="21" customHeight="1" x14ac:dyDescent="0.2">
      <c r="H184" s="117" t="s">
        <v>48</v>
      </c>
      <c r="I184" s="118"/>
      <c r="J184" s="118"/>
      <c r="K184" s="118"/>
      <c r="L184" s="118"/>
      <c r="M184" s="118"/>
      <c r="N184" s="118"/>
      <c r="O184" s="118"/>
    </row>
    <row r="185" spans="2:23" ht="21" customHeight="1" x14ac:dyDescent="0.2">
      <c r="H185" s="118"/>
      <c r="I185" s="118"/>
      <c r="J185" s="118"/>
      <c r="K185" s="118"/>
      <c r="L185" s="118"/>
      <c r="M185" s="118"/>
      <c r="N185" s="118"/>
      <c r="O185" s="118"/>
    </row>
    <row r="186" spans="2:23" ht="7.5" customHeight="1" x14ac:dyDescent="0.2"/>
    <row r="187" spans="2:23" ht="21" customHeight="1" x14ac:dyDescent="0.2">
      <c r="J187" s="114" t="s">
        <v>13</v>
      </c>
      <c r="K187" s="114"/>
      <c r="L187" s="114"/>
      <c r="M187" s="76"/>
    </row>
    <row r="188" spans="2:23" ht="21" customHeight="1" x14ac:dyDescent="0.2">
      <c r="F188" s="60"/>
      <c r="G188" s="60"/>
      <c r="H188" s="60"/>
      <c r="I188" s="60"/>
      <c r="J188" s="114"/>
      <c r="K188" s="114"/>
      <c r="L188" s="114"/>
      <c r="M188" s="76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115" t="s">
        <v>49</v>
      </c>
      <c r="J190" s="116"/>
      <c r="K190" s="116"/>
      <c r="L190" s="116"/>
      <c r="M190" s="116"/>
      <c r="N190" s="116"/>
    </row>
    <row r="191" spans="2:23" ht="21" customHeight="1" x14ac:dyDescent="0.2">
      <c r="I191" s="116"/>
      <c r="J191" s="116"/>
      <c r="K191" s="116"/>
      <c r="L191" s="116"/>
      <c r="M191" s="116"/>
      <c r="N191" s="116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6" t="str">
        <f>Fedlap!E30</f>
        <v>Ózd</v>
      </c>
      <c r="F194" s="86"/>
      <c r="G194" s="86"/>
      <c r="H194" s="86" t="str">
        <f>Fedlap!E32</f>
        <v xml:space="preserve">2023. </v>
      </c>
      <c r="I194" s="85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20"/>
      <c r="F201" s="118"/>
      <c r="G201" s="118"/>
      <c r="P201" s="120"/>
      <c r="Q201" s="118"/>
      <c r="R201" s="118"/>
    </row>
    <row r="202" spans="4:19" ht="7.5" customHeight="1" x14ac:dyDescent="0.2"/>
    <row r="203" spans="4:19" s="42" customFormat="1" ht="23.25" customHeight="1" x14ac:dyDescent="0.35">
      <c r="D203" s="57"/>
      <c r="E203"/>
      <c r="F203" s="72" t="s">
        <v>81</v>
      </c>
      <c r="G203"/>
      <c r="H203"/>
      <c r="I203"/>
      <c r="J203"/>
      <c r="K203"/>
      <c r="L203"/>
      <c r="M203"/>
      <c r="N203"/>
      <c r="O203" s="72"/>
      <c r="P203" s="124" t="s">
        <v>83</v>
      </c>
      <c r="Q203" s="102"/>
      <c r="R203" s="102"/>
      <c r="S203"/>
    </row>
    <row r="204" spans="4:19" s="42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59"/>
      <c r="E208" s="59"/>
      <c r="F208" s="59"/>
      <c r="G208" s="59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27</v>
      </c>
      <c r="F2" t="s">
        <v>63</v>
      </c>
      <c r="I2" t="s">
        <v>41</v>
      </c>
    </row>
    <row r="3" spans="1:9" x14ac:dyDescent="0.2">
      <c r="A3" t="s">
        <v>28</v>
      </c>
      <c r="F3" t="s">
        <v>37</v>
      </c>
      <c r="I3" t="s">
        <v>42</v>
      </c>
    </row>
    <row r="4" spans="1:9" x14ac:dyDescent="0.2">
      <c r="A4" t="s">
        <v>59</v>
      </c>
      <c r="F4" t="s">
        <v>38</v>
      </c>
    </row>
    <row r="5" spans="1:9" x14ac:dyDescent="0.2">
      <c r="A5" t="s">
        <v>60</v>
      </c>
      <c r="F5" t="s">
        <v>39</v>
      </c>
    </row>
    <row r="6" spans="1:9" x14ac:dyDescent="0.2">
      <c r="A6" t="s">
        <v>29</v>
      </c>
    </row>
    <row r="7" spans="1:9" x14ac:dyDescent="0.2">
      <c r="A7" t="s">
        <v>30</v>
      </c>
    </row>
    <row r="8" spans="1:9" x14ac:dyDescent="0.2">
      <c r="A8" t="s">
        <v>61</v>
      </c>
    </row>
    <row r="9" spans="1:9" x14ac:dyDescent="0.2">
      <c r="A9" t="s">
        <v>62</v>
      </c>
    </row>
    <row r="10" spans="1:9" x14ac:dyDescent="0.2">
      <c r="A10" t="s">
        <v>31</v>
      </c>
    </row>
    <row r="11" spans="1:9" x14ac:dyDescent="0.2">
      <c r="A11" t="s">
        <v>32</v>
      </c>
    </row>
    <row r="12" spans="1:9" x14ac:dyDescent="0.2">
      <c r="A12" t="s">
        <v>33</v>
      </c>
    </row>
    <row r="13" spans="1:9" x14ac:dyDescent="0.2">
      <c r="A1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M20" sqref="M20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43" t="s">
        <v>96</v>
      </c>
      <c r="C3" s="31">
        <v>2011</v>
      </c>
      <c r="D3" s="43" t="s">
        <v>87</v>
      </c>
      <c r="E3" s="42" t="s">
        <v>131</v>
      </c>
      <c r="F3" s="43" t="s">
        <v>86</v>
      </c>
      <c r="G3" s="29">
        <v>89</v>
      </c>
      <c r="H3" s="29">
        <v>86</v>
      </c>
      <c r="I3" s="30">
        <f>SUM(G3:H3)</f>
        <v>175</v>
      </c>
      <c r="J3" s="42"/>
    </row>
    <row r="4" spans="1:10" x14ac:dyDescent="0.2">
      <c r="A4" s="28">
        <v>2</v>
      </c>
      <c r="B4" s="43" t="s">
        <v>93</v>
      </c>
      <c r="C4" s="31">
        <v>2010</v>
      </c>
      <c r="D4" s="43" t="s">
        <v>91</v>
      </c>
      <c r="E4" s="43" t="s">
        <v>133</v>
      </c>
      <c r="F4" s="43" t="s">
        <v>86</v>
      </c>
      <c r="G4" s="29">
        <v>82</v>
      </c>
      <c r="H4" s="29">
        <v>81</v>
      </c>
      <c r="I4" s="30">
        <f>SUM(G4:H4)</f>
        <v>163</v>
      </c>
      <c r="J4" s="42"/>
    </row>
    <row r="5" spans="1:10" x14ac:dyDescent="0.2">
      <c r="A5" s="28">
        <v>3</v>
      </c>
      <c r="B5" s="43" t="s">
        <v>106</v>
      </c>
      <c r="C5" s="31">
        <v>2012</v>
      </c>
      <c r="D5" s="43" t="s">
        <v>91</v>
      </c>
      <c r="E5" s="136" t="s">
        <v>107</v>
      </c>
      <c r="F5" s="43" t="s">
        <v>86</v>
      </c>
      <c r="G5" s="29">
        <v>82</v>
      </c>
      <c r="H5" s="29">
        <v>70</v>
      </c>
      <c r="I5" s="30">
        <f>SUM(G5:H5)</f>
        <v>152</v>
      </c>
    </row>
    <row r="6" spans="1:10" x14ac:dyDescent="0.2">
      <c r="A6" s="28">
        <v>4</v>
      </c>
      <c r="B6" s="33" t="s">
        <v>97</v>
      </c>
      <c r="C6" s="31">
        <v>2011</v>
      </c>
      <c r="D6" s="43" t="s">
        <v>87</v>
      </c>
      <c r="E6" s="44" t="s">
        <v>120</v>
      </c>
      <c r="F6" s="43" t="s">
        <v>86</v>
      </c>
      <c r="G6" s="29">
        <v>69</v>
      </c>
      <c r="H6" s="29">
        <v>78</v>
      </c>
      <c r="I6" s="30">
        <f>SUM(G6:H6)</f>
        <v>147</v>
      </c>
    </row>
    <row r="7" spans="1:10" x14ac:dyDescent="0.2">
      <c r="A7" s="28">
        <v>5</v>
      </c>
      <c r="B7" s="43" t="s">
        <v>116</v>
      </c>
      <c r="C7" s="31">
        <v>2009</v>
      </c>
      <c r="D7" s="43" t="s">
        <v>91</v>
      </c>
      <c r="E7" s="43" t="s">
        <v>119</v>
      </c>
      <c r="F7" s="43" t="s">
        <v>86</v>
      </c>
      <c r="G7" s="29">
        <v>68</v>
      </c>
      <c r="H7" s="29">
        <v>70</v>
      </c>
      <c r="I7" s="30">
        <f>SUM(G7:H7)</f>
        <v>138</v>
      </c>
    </row>
    <row r="8" spans="1:10" x14ac:dyDescent="0.2">
      <c r="A8" s="28">
        <v>6</v>
      </c>
      <c r="B8" s="43" t="s">
        <v>115</v>
      </c>
      <c r="C8" s="31">
        <v>2010</v>
      </c>
      <c r="D8" s="43" t="s">
        <v>91</v>
      </c>
      <c r="E8" s="43" t="s">
        <v>128</v>
      </c>
      <c r="F8" s="43" t="s">
        <v>86</v>
      </c>
      <c r="G8" s="29">
        <v>69</v>
      </c>
      <c r="H8" s="29">
        <v>68</v>
      </c>
      <c r="I8" s="30">
        <f>SUM(G8:H8)</f>
        <v>137</v>
      </c>
    </row>
    <row r="9" spans="1:10" x14ac:dyDescent="0.2">
      <c r="A9" s="28">
        <v>7</v>
      </c>
      <c r="B9" s="43" t="s">
        <v>114</v>
      </c>
      <c r="C9" s="31">
        <v>2010</v>
      </c>
      <c r="D9" s="43" t="s">
        <v>91</v>
      </c>
      <c r="E9" s="43" t="s">
        <v>118</v>
      </c>
      <c r="F9" s="43" t="s">
        <v>86</v>
      </c>
      <c r="G9" s="29">
        <v>69</v>
      </c>
      <c r="H9" s="29">
        <v>64</v>
      </c>
      <c r="I9" s="30">
        <f>SUM(G9:H9)</f>
        <v>133</v>
      </c>
    </row>
    <row r="10" spans="1:10" x14ac:dyDescent="0.2">
      <c r="A10" s="28">
        <v>8</v>
      </c>
      <c r="B10" s="43" t="s">
        <v>117</v>
      </c>
      <c r="C10" s="31">
        <v>2011</v>
      </c>
      <c r="D10" s="43" t="s">
        <v>91</v>
      </c>
      <c r="E10" s="137" t="s">
        <v>121</v>
      </c>
      <c r="F10" s="43" t="s">
        <v>86</v>
      </c>
      <c r="G10" s="29">
        <v>65</v>
      </c>
      <c r="H10" s="29">
        <v>65</v>
      </c>
      <c r="I10" s="30">
        <f>SUM(G10:H10)</f>
        <v>130</v>
      </c>
    </row>
    <row r="11" spans="1:10" x14ac:dyDescent="0.2">
      <c r="A11" s="28">
        <v>9</v>
      </c>
      <c r="B11" s="43" t="s">
        <v>94</v>
      </c>
      <c r="C11" s="31">
        <v>2010</v>
      </c>
      <c r="D11" s="43" t="s">
        <v>91</v>
      </c>
      <c r="E11" s="43" t="s">
        <v>119</v>
      </c>
      <c r="F11" s="43" t="s">
        <v>86</v>
      </c>
      <c r="G11" s="29">
        <v>64</v>
      </c>
      <c r="H11" s="29">
        <v>52</v>
      </c>
      <c r="I11" s="30">
        <f>SUM(G11:H11)</f>
        <v>116</v>
      </c>
    </row>
    <row r="12" spans="1:10" x14ac:dyDescent="0.2">
      <c r="A12" s="28">
        <v>10</v>
      </c>
      <c r="B12" s="43" t="s">
        <v>105</v>
      </c>
      <c r="C12" s="31">
        <v>2012</v>
      </c>
      <c r="D12" s="43" t="s">
        <v>91</v>
      </c>
      <c r="E12" s="92" t="s">
        <v>108</v>
      </c>
      <c r="F12" s="43" t="s">
        <v>86</v>
      </c>
      <c r="G12" s="29">
        <v>51</v>
      </c>
      <c r="H12" s="29">
        <v>50</v>
      </c>
      <c r="I12" s="30">
        <f>SUM(G12:H12)</f>
        <v>101</v>
      </c>
    </row>
    <row r="13" spans="1:10" x14ac:dyDescent="0.2">
      <c r="A13" s="28">
        <v>11</v>
      </c>
      <c r="B13" s="43" t="s">
        <v>129</v>
      </c>
      <c r="C13" s="31">
        <v>2011</v>
      </c>
      <c r="D13" s="43" t="s">
        <v>87</v>
      </c>
      <c r="E13" s="43" t="s">
        <v>130</v>
      </c>
      <c r="F13" s="43" t="s">
        <v>86</v>
      </c>
      <c r="G13" s="29">
        <v>48</v>
      </c>
      <c r="H13" s="29">
        <v>52</v>
      </c>
      <c r="I13" s="30">
        <f>SUM(G13:H13)</f>
        <v>100</v>
      </c>
    </row>
    <row r="14" spans="1:10" x14ac:dyDescent="0.2">
      <c r="A14" s="28">
        <v>12</v>
      </c>
      <c r="B14" s="43" t="s">
        <v>109</v>
      </c>
      <c r="C14" s="31">
        <v>2012</v>
      </c>
      <c r="D14" s="43" t="s">
        <v>91</v>
      </c>
      <c r="E14" s="43" t="s">
        <v>118</v>
      </c>
      <c r="F14" s="43" t="s">
        <v>86</v>
      </c>
      <c r="G14" s="29">
        <v>49</v>
      </c>
      <c r="H14" s="29">
        <v>31</v>
      </c>
      <c r="I14" s="30">
        <f>SUM(G14:H14)</f>
        <v>80</v>
      </c>
    </row>
    <row r="15" spans="1:10" x14ac:dyDescent="0.2">
      <c r="A15" s="28">
        <v>13</v>
      </c>
      <c r="B15" s="33"/>
      <c r="C15" s="31"/>
      <c r="D15" s="43"/>
      <c r="E15" s="43"/>
      <c r="F15" s="43"/>
      <c r="G15" s="29"/>
      <c r="H15" s="29"/>
      <c r="I15" s="30">
        <f>SUM(G15:H15)</f>
        <v>0</v>
      </c>
    </row>
    <row r="16" spans="1:10" x14ac:dyDescent="0.2">
      <c r="A16" s="28">
        <v>14</v>
      </c>
      <c r="B16" s="43"/>
      <c r="C16" s="31"/>
      <c r="D16" s="43"/>
      <c r="E16" s="33"/>
      <c r="F16" s="43"/>
      <c r="G16" s="29"/>
      <c r="H16" s="29"/>
      <c r="I16" s="30">
        <f>SUM(G16:H16)</f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ref="I17:I27" si="0">SUM(G17:H17)</f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50</v>
      </c>
      <c r="G30" s="3"/>
      <c r="H30" s="3"/>
      <c r="I30" s="3"/>
    </row>
    <row r="31" spans="1:9" ht="15" x14ac:dyDescent="0.2">
      <c r="A31" s="105" t="s">
        <v>6</v>
      </c>
      <c r="B31" s="111" t="s">
        <v>75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2">
      <c r="A37" s="3"/>
      <c r="C37" s="3"/>
      <c r="G37" s="3"/>
      <c r="H37" s="3"/>
      <c r="I37" s="80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2">
      <c r="A43" s="3"/>
      <c r="C43" s="3"/>
      <c r="G43" s="3"/>
      <c r="H43" s="3"/>
      <c r="I43" s="80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x14ac:dyDescent="0.2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16">
    <sortCondition descending="1" ref="I3:I1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tabSelected="1"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6" sqref="F6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44" t="s">
        <v>111</v>
      </c>
      <c r="C3" s="29">
        <v>2008</v>
      </c>
      <c r="D3" s="50" t="s">
        <v>91</v>
      </c>
      <c r="E3" s="93" t="s">
        <v>134</v>
      </c>
      <c r="F3" s="51" t="s">
        <v>86</v>
      </c>
      <c r="G3" s="45">
        <v>78</v>
      </c>
      <c r="H3" s="45">
        <v>73</v>
      </c>
      <c r="I3" s="46">
        <f t="shared" ref="I3:I8" si="0">SUM(G3:H3)</f>
        <v>151</v>
      </c>
    </row>
    <row r="4" spans="1:9" x14ac:dyDescent="0.2">
      <c r="A4" s="28">
        <v>2</v>
      </c>
      <c r="B4" s="48" t="s">
        <v>110</v>
      </c>
      <c r="C4" s="49">
        <v>2007</v>
      </c>
      <c r="D4" s="50" t="s">
        <v>91</v>
      </c>
      <c r="E4" s="50" t="s">
        <v>102</v>
      </c>
      <c r="F4" s="50" t="s">
        <v>86</v>
      </c>
      <c r="G4" s="45">
        <v>66</v>
      </c>
      <c r="H4" s="45">
        <v>71</v>
      </c>
      <c r="I4" s="46">
        <f>SUM(G4:H4)</f>
        <v>137</v>
      </c>
    </row>
    <row r="5" spans="1:9" x14ac:dyDescent="0.2">
      <c r="A5" s="28">
        <v>3</v>
      </c>
      <c r="B5" s="48" t="s">
        <v>112</v>
      </c>
      <c r="C5" s="49">
        <v>2005</v>
      </c>
      <c r="D5" s="50" t="s">
        <v>91</v>
      </c>
      <c r="E5" s="50" t="s">
        <v>118</v>
      </c>
      <c r="F5" s="50" t="s">
        <v>86</v>
      </c>
      <c r="G5" s="45">
        <v>28</v>
      </c>
      <c r="H5" s="45">
        <v>40</v>
      </c>
      <c r="I5" s="46">
        <f>SUM(G5:H5)</f>
        <v>68</v>
      </c>
    </row>
    <row r="6" spans="1:9" x14ac:dyDescent="0.2">
      <c r="A6" s="28">
        <v>4</v>
      </c>
      <c r="B6" s="48"/>
      <c r="C6" s="49"/>
      <c r="D6" s="50"/>
      <c r="E6" s="50"/>
      <c r="F6" s="33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2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">
      <c r="A9" s="28">
        <v>7</v>
      </c>
      <c r="B9" s="44"/>
      <c r="C9" s="29"/>
      <c r="D9" s="50"/>
      <c r="E9" s="5"/>
      <c r="F9" s="33"/>
      <c r="G9" s="45"/>
      <c r="H9" s="45"/>
      <c r="I9" s="46">
        <f t="shared" ref="I9" si="1">SUM(G9:H9)</f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2">SUM(G10:H10)</f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3">SUM(G11:H11)</f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3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3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3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3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3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3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3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3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3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3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3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3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3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3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3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3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51</v>
      </c>
      <c r="C30" s="3"/>
      <c r="G30" s="3"/>
      <c r="H30" s="3"/>
      <c r="I30" s="3"/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4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4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4"/>
        <v>0</v>
      </c>
    </row>
    <row r="37" spans="1:9" x14ac:dyDescent="0.2">
      <c r="A37" s="3"/>
      <c r="C37" s="3"/>
      <c r="G37" s="3"/>
      <c r="H37" s="3"/>
      <c r="I37" s="80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5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5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5"/>
        <v>0</v>
      </c>
    </row>
    <row r="43" spans="1:9" x14ac:dyDescent="0.2">
      <c r="A43" s="3"/>
      <c r="C43" s="3"/>
      <c r="G43" s="3"/>
      <c r="H43" s="3"/>
      <c r="I43" s="80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6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6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6"/>
        <v>0</v>
      </c>
    </row>
    <row r="49" spans="9:9" s="3" customFormat="1" x14ac:dyDescent="0.2">
      <c r="I49" s="80">
        <f>SUM(I46:I48)</f>
        <v>0</v>
      </c>
    </row>
  </sheetData>
  <sortState xmlns:xlrd2="http://schemas.microsoft.com/office/spreadsheetml/2017/richdata2" ref="B4:I6">
    <sortCondition descending="1" ref="I4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3" sqref="E3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64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43" t="s">
        <v>104</v>
      </c>
      <c r="C3" s="31">
        <v>2010</v>
      </c>
      <c r="D3" s="43" t="s">
        <v>91</v>
      </c>
      <c r="E3" s="42" t="s">
        <v>125</v>
      </c>
      <c r="F3" s="33" t="s">
        <v>86</v>
      </c>
      <c r="G3" s="29">
        <v>68</v>
      </c>
      <c r="H3" s="29">
        <v>79</v>
      </c>
      <c r="I3" s="30">
        <f t="shared" ref="I3:I27" si="0">SUM(G3:H3)</f>
        <v>147</v>
      </c>
      <c r="J3" s="42"/>
    </row>
    <row r="4" spans="1:10" x14ac:dyDescent="0.2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68</v>
      </c>
      <c r="C30" s="3"/>
      <c r="G30" s="3"/>
      <c r="H30" s="3"/>
      <c r="I30" s="3"/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2">
      <c r="A37" s="3"/>
      <c r="C37" s="3"/>
      <c r="G37" s="3"/>
      <c r="H37" s="3"/>
      <c r="I37" s="80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2">
      <c r="A43" s="3"/>
      <c r="C43" s="3"/>
      <c r="G43" s="3"/>
      <c r="H43" s="3"/>
      <c r="I43" s="80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x14ac:dyDescent="0.2">
      <c r="A49" s="3"/>
      <c r="C49" s="3"/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65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74</v>
      </c>
      <c r="C30" s="3"/>
      <c r="G30" s="3"/>
      <c r="H30" s="3"/>
      <c r="I30" s="3"/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2">
      <c r="A37" s="3"/>
      <c r="C37" s="3"/>
      <c r="G37" s="3"/>
      <c r="H37" s="3"/>
      <c r="I37" s="80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2">
      <c r="A43" s="3"/>
      <c r="C43" s="3"/>
      <c r="G43" s="3"/>
      <c r="H43" s="3"/>
      <c r="I43" s="80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9:9" s="3" customFormat="1" x14ac:dyDescent="0.2"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12" sqref="L12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20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 t="s">
        <v>98</v>
      </c>
      <c r="C3" s="49">
        <v>2009</v>
      </c>
      <c r="D3" s="48" t="s">
        <v>87</v>
      </c>
      <c r="E3" s="50" t="s">
        <v>126</v>
      </c>
      <c r="F3" s="50" t="s">
        <v>86</v>
      </c>
      <c r="G3" s="45">
        <v>83</v>
      </c>
      <c r="H3" s="45">
        <v>80</v>
      </c>
      <c r="I3" s="46">
        <f t="shared" ref="I3:I27" si="0">SUM(G3:H3)</f>
        <v>163</v>
      </c>
    </row>
    <row r="4" spans="1:10" ht="15.75" x14ac:dyDescent="0.2">
      <c r="A4" s="28">
        <v>2</v>
      </c>
      <c r="B4" s="33" t="s">
        <v>99</v>
      </c>
      <c r="C4" s="31">
        <v>2009</v>
      </c>
      <c r="D4" s="48" t="s">
        <v>87</v>
      </c>
      <c r="E4" s="50" t="s">
        <v>132</v>
      </c>
      <c r="F4" s="50" t="s">
        <v>86</v>
      </c>
      <c r="G4" s="45">
        <v>69</v>
      </c>
      <c r="H4" s="45">
        <v>82</v>
      </c>
      <c r="I4" s="46">
        <f t="shared" si="0"/>
        <v>151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52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0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A42" s="3"/>
      <c r="B42" s="34"/>
      <c r="C42" s="34">
        <v>6</v>
      </c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0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4" sqref="E1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 t="s">
        <v>113</v>
      </c>
      <c r="C3" s="49">
        <v>2007</v>
      </c>
      <c r="D3" s="48" t="s">
        <v>123</v>
      </c>
      <c r="E3" s="50" t="s">
        <v>124</v>
      </c>
      <c r="F3" s="50" t="s">
        <v>86</v>
      </c>
      <c r="G3" s="45">
        <v>83</v>
      </c>
      <c r="H3" s="45">
        <v>84</v>
      </c>
      <c r="I3" s="46">
        <f>SUM(G3:H3)</f>
        <v>167</v>
      </c>
    </row>
    <row r="4" spans="1:10" ht="15.75" x14ac:dyDescent="0.2">
      <c r="A4" s="28">
        <v>2</v>
      </c>
      <c r="B4" s="33" t="s">
        <v>100</v>
      </c>
      <c r="C4" s="31">
        <v>2008</v>
      </c>
      <c r="D4" s="48" t="s">
        <v>87</v>
      </c>
      <c r="E4" s="50" t="s">
        <v>127</v>
      </c>
      <c r="F4" s="50" t="s">
        <v>86</v>
      </c>
      <c r="G4" s="45">
        <v>79</v>
      </c>
      <c r="H4" s="45">
        <v>76</v>
      </c>
      <c r="I4" s="46">
        <f>SUM(G4:H4)</f>
        <v>155</v>
      </c>
      <c r="J4" s="4"/>
    </row>
    <row r="5" spans="1:10" ht="15.75" x14ac:dyDescent="0.2">
      <c r="A5" s="28">
        <v>3</v>
      </c>
      <c r="B5" s="48" t="s">
        <v>101</v>
      </c>
      <c r="C5" s="49">
        <v>2006</v>
      </c>
      <c r="D5" s="48" t="s">
        <v>91</v>
      </c>
      <c r="E5" s="50" t="s">
        <v>102</v>
      </c>
      <c r="F5" s="50" t="s">
        <v>86</v>
      </c>
      <c r="G5" s="45">
        <v>69</v>
      </c>
      <c r="H5" s="45">
        <v>82</v>
      </c>
      <c r="I5" s="46">
        <f>SUM(G5:H5)</f>
        <v>151</v>
      </c>
      <c r="J5" s="4"/>
    </row>
    <row r="6" spans="1:10" ht="15.75" x14ac:dyDescent="0.2">
      <c r="A6" s="28">
        <v>4</v>
      </c>
      <c r="B6" s="48" t="s">
        <v>95</v>
      </c>
      <c r="C6" s="49">
        <v>2009</v>
      </c>
      <c r="D6" s="48" t="s">
        <v>91</v>
      </c>
      <c r="E6" s="50" t="s">
        <v>122</v>
      </c>
      <c r="F6" s="50" t="s">
        <v>86</v>
      </c>
      <c r="G6" s="45">
        <v>74</v>
      </c>
      <c r="H6" s="45">
        <v>69</v>
      </c>
      <c r="I6" s="46">
        <f>SUM(G6:H6)</f>
        <v>143</v>
      </c>
    </row>
    <row r="7" spans="1:10" ht="15.75" x14ac:dyDescent="0.2">
      <c r="A7" s="28">
        <v>5</v>
      </c>
      <c r="B7" s="48" t="s">
        <v>103</v>
      </c>
      <c r="C7" s="49">
        <v>2008</v>
      </c>
      <c r="D7" s="48" t="s">
        <v>91</v>
      </c>
      <c r="E7" s="50" t="s">
        <v>102</v>
      </c>
      <c r="F7" s="50" t="s">
        <v>86</v>
      </c>
      <c r="G7" s="45">
        <v>58</v>
      </c>
      <c r="H7" s="45">
        <v>58</v>
      </c>
      <c r="I7" s="46">
        <f>SUM(G7:H7)</f>
        <v>116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>SUM(G8:H8)</f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0">SUM(G9:H9)</f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1">SUM(G12:H12)</f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1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1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2">SUM(G15:H15)</f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2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2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2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2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2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2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2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2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2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2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2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2"/>
        <v>0</v>
      </c>
    </row>
    <row r="30" spans="1:9" ht="15.75" x14ac:dyDescent="0.2">
      <c r="A30" s="12" t="s">
        <v>53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ht="15" customHeight="1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 t="s">
        <v>8</v>
      </c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 t="s">
        <v>9</v>
      </c>
      <c r="C34" s="34">
        <v>2001</v>
      </c>
      <c r="D34" s="34"/>
      <c r="E34" s="34"/>
      <c r="F34" s="34"/>
      <c r="G34" s="34">
        <v>75</v>
      </c>
      <c r="H34" s="34">
        <v>83</v>
      </c>
      <c r="I34" s="80">
        <f t="shared" ref="I34:I36" si="3">SUM(G34:H34)</f>
        <v>158</v>
      </c>
    </row>
    <row r="35" spans="1:9" ht="15.75" x14ac:dyDescent="0.2">
      <c r="A35" s="3"/>
      <c r="B35" s="34" t="s">
        <v>57</v>
      </c>
      <c r="C35" s="34">
        <v>2002</v>
      </c>
      <c r="D35" s="34"/>
      <c r="E35" s="34"/>
      <c r="F35" s="34"/>
      <c r="G35" s="34">
        <v>70</v>
      </c>
      <c r="H35" s="34">
        <v>66</v>
      </c>
      <c r="I35" s="80">
        <f t="shared" si="3"/>
        <v>136</v>
      </c>
    </row>
    <row r="36" spans="1:9" ht="15.75" x14ac:dyDescent="0.2">
      <c r="A36" s="3"/>
      <c r="B36" s="34" t="s">
        <v>58</v>
      </c>
      <c r="C36" s="34">
        <v>2003</v>
      </c>
      <c r="D36" s="34"/>
      <c r="E36" s="34"/>
      <c r="F36" s="34"/>
      <c r="G36" s="34">
        <v>73</v>
      </c>
      <c r="H36" s="34">
        <v>65</v>
      </c>
      <c r="I36" s="80">
        <f t="shared" si="3"/>
        <v>138</v>
      </c>
    </row>
    <row r="37" spans="1:9" ht="15.75" x14ac:dyDescent="0.2">
      <c r="A37" s="3"/>
      <c r="C37" s="3"/>
      <c r="F37" s="3"/>
      <c r="G37" s="3"/>
      <c r="H37" s="3"/>
      <c r="I37" s="80">
        <f>SUM(I34:I36)</f>
        <v>432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4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4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4"/>
        <v>0</v>
      </c>
    </row>
    <row r="43" spans="1:9" ht="15.75" x14ac:dyDescent="0.2">
      <c r="A43" s="3"/>
      <c r="C43" s="3"/>
      <c r="F43" s="3"/>
      <c r="G43" s="3"/>
      <c r="H43" s="3"/>
      <c r="I43" s="80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5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5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5"/>
        <v>0</v>
      </c>
    </row>
    <row r="49" spans="1:9" ht="15.75" x14ac:dyDescent="0.2">
      <c r="A49" s="3"/>
      <c r="C49" s="3"/>
      <c r="F49" s="3"/>
      <c r="G49" s="3"/>
      <c r="H49" s="3"/>
      <c r="I49" s="80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66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75" x14ac:dyDescent="0.2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75" x14ac:dyDescent="0.2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75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75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75" x14ac:dyDescent="0.2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75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75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75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75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75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75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75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75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69</v>
      </c>
      <c r="G30" s="3"/>
      <c r="H30" s="3"/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G37" s="3"/>
      <c r="H37" s="3"/>
      <c r="I37" s="80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G43" s="3"/>
      <c r="H43" s="3"/>
      <c r="I43" s="80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7:9" ht="15.75" x14ac:dyDescent="0.2"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H13" sqref="H1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67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33" t="s">
        <v>90</v>
      </c>
      <c r="C3" s="31">
        <v>2008</v>
      </c>
      <c r="D3" s="48" t="s">
        <v>91</v>
      </c>
      <c r="E3" s="91" t="s">
        <v>92</v>
      </c>
      <c r="F3" s="50" t="s">
        <v>86</v>
      </c>
      <c r="G3" s="45">
        <v>88</v>
      </c>
      <c r="H3" s="45">
        <v>90</v>
      </c>
      <c r="I3" s="46">
        <f t="shared" ref="I3:I27" si="0">SUM(G3:H3)</f>
        <v>178</v>
      </c>
    </row>
    <row r="4" spans="1:10" ht="15.75" x14ac:dyDescent="0.2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70</v>
      </c>
    </row>
    <row r="31" spans="1:9" ht="15" customHeight="1" x14ac:dyDescent="0.2">
      <c r="A31" s="105" t="s">
        <v>6</v>
      </c>
      <c r="B31" s="111" t="s">
        <v>76</v>
      </c>
      <c r="C31" s="105" t="s">
        <v>0</v>
      </c>
      <c r="D31" s="113"/>
      <c r="E31" s="110" t="s">
        <v>1</v>
      </c>
      <c r="F31" s="110"/>
      <c r="G31" s="103">
        <v>1</v>
      </c>
      <c r="H31" s="103">
        <v>2</v>
      </c>
      <c r="I31" s="105" t="s">
        <v>5</v>
      </c>
    </row>
    <row r="32" spans="1:9" x14ac:dyDescent="0.2">
      <c r="A32" s="106"/>
      <c r="B32" s="112"/>
      <c r="C32" s="106"/>
      <c r="D32" s="104"/>
      <c r="E32" s="106"/>
      <c r="F32" s="106"/>
      <c r="G32" s="104"/>
      <c r="H32" s="104"/>
      <c r="I32" s="106"/>
    </row>
    <row r="33" spans="1:9" ht="15.75" x14ac:dyDescent="0.2">
      <c r="A33" s="28" t="s">
        <v>14</v>
      </c>
      <c r="B33" s="107"/>
      <c r="C33" s="108"/>
      <c r="D33" s="108"/>
      <c r="E33" s="109"/>
      <c r="F33" s="34"/>
      <c r="G33" s="34"/>
      <c r="H33" s="34"/>
      <c r="I33" s="80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0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15</v>
      </c>
      <c r="B39" s="107"/>
      <c r="C39" s="108"/>
      <c r="D39" s="108"/>
      <c r="E39" s="109"/>
      <c r="F39" s="34"/>
      <c r="G39" s="34"/>
      <c r="H39" s="34"/>
      <c r="I39" s="80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0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16</v>
      </c>
      <c r="B45" s="107"/>
      <c r="C45" s="108"/>
      <c r="D45" s="108"/>
      <c r="E45" s="109"/>
      <c r="F45" s="34"/>
      <c r="G45" s="34"/>
      <c r="H45" s="34"/>
      <c r="I45" s="80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Salagvárdi Vivien</cp:lastModifiedBy>
  <cp:lastPrinted>2020-10-09T09:09:19Z</cp:lastPrinted>
  <dcterms:created xsi:type="dcterms:W3CDTF">2006-10-31T14:53:25Z</dcterms:created>
  <dcterms:modified xsi:type="dcterms:W3CDTF">2023-11-18T10:11:52Z</dcterms:modified>
</cp:coreProperties>
</file>