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Junior normál 50 m" sheetId="1" r:id="rId1"/>
    <sheet name="Junior vegyes 50 m" sheetId="2" r:id="rId2"/>
    <sheet name="Ffi+ifi+nemz. normál 50 m" sheetId="3" r:id="rId3"/>
    <sheet name="Ffi+ifi vegyes 50 m" sheetId="4" r:id="rId4"/>
  </sheets>
  <definedNames/>
  <calcPr fullCalcOnLoad="1"/>
</workbook>
</file>

<file path=xl/sharedStrings.xml><?xml version="1.0" encoding="utf-8"?>
<sst xmlns="http://schemas.openxmlformats.org/spreadsheetml/2006/main" count="378" uniqueCount="110">
  <si>
    <t>II.</t>
  </si>
  <si>
    <t>III.</t>
  </si>
  <si>
    <t>EREDMÉNYJEGYZÉK</t>
  </si>
  <si>
    <t>Tasi Tamás</t>
  </si>
  <si>
    <t>ORSZÁGOS BAJNOKSÁG</t>
  </si>
  <si>
    <t>4.</t>
  </si>
  <si>
    <t>5.</t>
  </si>
  <si>
    <t>6.</t>
  </si>
  <si>
    <t>7.</t>
  </si>
  <si>
    <t>8.</t>
  </si>
  <si>
    <t>9.</t>
  </si>
  <si>
    <t>10.</t>
  </si>
  <si>
    <t>11.</t>
  </si>
  <si>
    <t>Győri LK</t>
  </si>
  <si>
    <t>BEFAG Keszthely</t>
  </si>
  <si>
    <t>Fodor László</t>
  </si>
  <si>
    <t>HKLK Szentendre</t>
  </si>
  <si>
    <t>Sike József</t>
  </si>
  <si>
    <t>13.</t>
  </si>
  <si>
    <t>Boros László</t>
  </si>
  <si>
    <t>Spárnicz Ádám</t>
  </si>
  <si>
    <t>O.B.</t>
  </si>
  <si>
    <t>15.</t>
  </si>
  <si>
    <t>Futócél  50 m  40 vegyes lövés, felnőtt férfi</t>
  </si>
  <si>
    <t>Futócél  50 m  30+30 lövés, felnőtt férfi</t>
  </si>
  <si>
    <t>Futócél 50m 30+30 lövés felnőtt férfi csapat</t>
  </si>
  <si>
    <t>Futócél  50 m  30 L lövés, nemzeti versenyszám</t>
  </si>
  <si>
    <t>Szabó Ottó</t>
  </si>
  <si>
    <t>Futócél  50 m  30 L lövés, nemzeti csapat versenyszám</t>
  </si>
  <si>
    <t>OB.</t>
  </si>
  <si>
    <t>Mácsek Áron</t>
  </si>
  <si>
    <t>Laczik Zsolt</t>
  </si>
  <si>
    <t>Sándor István</t>
  </si>
  <si>
    <t>Harmath András</t>
  </si>
  <si>
    <t>Lipcsik István</t>
  </si>
  <si>
    <t>Lokody Imre</t>
  </si>
  <si>
    <t>Barkó Tibor</t>
  </si>
  <si>
    <t>12.</t>
  </si>
  <si>
    <t>Ifj. Laczik Zsolt</t>
  </si>
  <si>
    <t>Futócél  50 m  40 vegyes, junior</t>
  </si>
  <si>
    <t>Futócél 50m 40 vegyes lövés, junior csapat</t>
  </si>
  <si>
    <t>Futócél  50 m  30 + 30 lövés, junior</t>
  </si>
  <si>
    <t>Futócél 50 m 30+30 lövés, junior csapat</t>
  </si>
  <si>
    <t>Futócél 50m 30+30 lövés, ifjúsági</t>
  </si>
  <si>
    <t>Futócél 50m 30+30 lövés, ifjúsági csapat</t>
  </si>
  <si>
    <t>Győri Lövészklub</t>
  </si>
  <si>
    <t>Erős Hunor</t>
  </si>
  <si>
    <t>Élménylőtér SK</t>
  </si>
  <si>
    <t>Ferenczi Balázs</t>
  </si>
  <si>
    <t>Lillik Ferenc</t>
  </si>
  <si>
    <t>Dr. Vajda Attila</t>
  </si>
  <si>
    <t>Csiba Zoltán</t>
  </si>
  <si>
    <t>Nagy Richárd</t>
  </si>
  <si>
    <t>O.B</t>
  </si>
  <si>
    <t>Haris Ferenc</t>
  </si>
  <si>
    <t>Gazda Filip</t>
  </si>
  <si>
    <t>Rainiss Zsombor</t>
  </si>
  <si>
    <t>Dr. Kovács János</t>
  </si>
  <si>
    <t>Lilik Ferenc</t>
  </si>
  <si>
    <t>Rózsás György</t>
  </si>
  <si>
    <t>Visegrádi SE</t>
  </si>
  <si>
    <t>Futócél  50 m  30 vegyes lövés, nemzeti csapat versenyszám</t>
  </si>
  <si>
    <t>Győri LK                                (Erős H., Rainiss Zs., Szíjártó M.)</t>
  </si>
  <si>
    <t>Futócél 50m 40 vegyes, ifjúsági</t>
  </si>
  <si>
    <t>Győri LK                 "B"         (Spárnicz Á., Ferenczi B.,Lilik F.)</t>
  </si>
  <si>
    <t>Visegrádi LK</t>
  </si>
  <si>
    <t>14.</t>
  </si>
  <si>
    <t>Gyenesdiás, 2017. 09. 29.</t>
  </si>
  <si>
    <t>Gyenesdiás, 2017. 10. 01.</t>
  </si>
  <si>
    <t>Gyenesdiás, 2017. 09. 30.</t>
  </si>
  <si>
    <t>Borda Róbert</t>
  </si>
  <si>
    <t>Lengyel Márton</t>
  </si>
  <si>
    <t>Túri Levente</t>
  </si>
  <si>
    <t>BEFAG Keszthely         (Nagy R., Sándor I., Borda R.)</t>
  </si>
  <si>
    <t>Takács Gergő</t>
  </si>
  <si>
    <t>Szalai Máté</t>
  </si>
  <si>
    <t>Madari Csilla</t>
  </si>
  <si>
    <t>16.</t>
  </si>
  <si>
    <t>Turi Levente</t>
  </si>
  <si>
    <t>Borsos Bence</t>
  </si>
  <si>
    <t>(Lengyel M., Haris F., Túri L)</t>
  </si>
  <si>
    <t xml:space="preserve">Győri Lk                          (Takács G., Erős H., Rainiss Zs.) </t>
  </si>
  <si>
    <t xml:space="preserve">      (Lengyel M., Haris F., Túri L)</t>
  </si>
  <si>
    <t>Futócél  50 m  30 vegyes lövés, nemzeti (vadász) versenyszám</t>
  </si>
  <si>
    <t>Takács Gergely</t>
  </si>
  <si>
    <t>HKLK Szentendre "B"         (Tasi T., Madari Cs., Fodor L.)</t>
  </si>
  <si>
    <t>Ifj. Haris Ferenc</t>
  </si>
  <si>
    <t>Győri LK                 "A"         (Boros L., ifl. Laczik Zs., Sike J.)</t>
  </si>
  <si>
    <t>HKLK Szentendre "A"        (Lokody I., Ifj. Haris F., Haris F)</t>
  </si>
  <si>
    <t>HKLK Szentendre        (Haris F., Lokody I., Fodor l.)</t>
  </si>
  <si>
    <t>Győri Lövészklub  2B"( Dr. Vajda A., Csiba Z, Kovács J)</t>
  </si>
  <si>
    <t>Győri Lövészklub " A" (Dr. Vajda A., Csiba Z., Dr. Lilik F.)</t>
  </si>
  <si>
    <t>Győri Lövészklub  "B" (Dr. Kovács J., Laczik Zs., Ferenczi B.)</t>
  </si>
  <si>
    <t>BEFAG Keszthely "A"         ( Nagy R., Mácsek Á., Borda R.)</t>
  </si>
  <si>
    <t>jus</t>
  </si>
  <si>
    <t>HKLK Szentendre        (Haris F., Madari Cs., Lokody I.)</t>
  </si>
  <si>
    <t>Győri Lövészklub " A" (Laczik Zs., Ferenczi B., Dr. Lilik F.)</t>
  </si>
  <si>
    <t>4x10</t>
  </si>
  <si>
    <t>3x10</t>
  </si>
  <si>
    <t>Győri LK                 "A"         (Sike J., Boros L., Spárnicz Á.)</t>
  </si>
  <si>
    <t>HKLK Szentendre "B"         (Tasi T., Harmath A., Madari Cs.)</t>
  </si>
  <si>
    <t>BEFAG Keszthely        ( Nagy R., Borda R., Mácsek Á.)</t>
  </si>
  <si>
    <t>Ifj.Haris Ferenc</t>
  </si>
  <si>
    <t>HKLK Szentendre "B"         (Ifj. Haris F., Lokody I., Fodor L.)</t>
  </si>
  <si>
    <t xml:space="preserve">       Keczeli Zoltán           Dr. Lilik Ferenc                Fodor László</t>
  </si>
  <si>
    <t xml:space="preserve">       Nk. versenybíró                Nk.   versenybíró sk                  Nk. versenybíró  sk     </t>
  </si>
  <si>
    <t xml:space="preserve">       Nk. versenybíró                  Nk.   versenybíró  sk                Nk. versenybíró  sk     </t>
  </si>
  <si>
    <t xml:space="preserve">       Nk. versenybíró                 Nk.   versenybíró sk                  Nk. versenybíró  sk     </t>
  </si>
  <si>
    <t xml:space="preserve">        Nk. versenybíró                Nk.   versenybíró sk                 Nk. versenybíró  sk     </t>
  </si>
  <si>
    <t>Futócél 50m 40 vegyes , ifjúsági csapat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</si>
</sst>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48">
    <font>
      <sz val="10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0"/>
    </font>
    <font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4" fontId="0" fillId="0" borderId="0" xfId="57" applyFont="1" applyAlignment="1">
      <alignment/>
    </xf>
    <xf numFmtId="44" fontId="10" fillId="0" borderId="0" xfId="57" applyFont="1" applyAlignment="1">
      <alignment/>
    </xf>
    <xf numFmtId="44" fontId="1" fillId="0" borderId="0" xfId="57" applyFont="1" applyAlignment="1">
      <alignment/>
    </xf>
    <xf numFmtId="44" fontId="0" fillId="0" borderId="0" xfId="57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4">
      <selection activeCell="B27" sqref="B27:H27"/>
    </sheetView>
  </sheetViews>
  <sheetFormatPr defaultColWidth="9.00390625" defaultRowHeight="12.75"/>
  <cols>
    <col min="1" max="1" width="5.75390625" style="11" bestFit="1" customWidth="1"/>
    <col min="2" max="2" width="19.875" style="0" customWidth="1"/>
    <col min="3" max="3" width="7.625" style="8" customWidth="1"/>
    <col min="4" max="4" width="19.875" style="0" customWidth="1"/>
    <col min="5" max="5" width="8.125" style="3" customWidth="1"/>
    <col min="6" max="6" width="10.375" style="0" customWidth="1"/>
    <col min="7" max="7" width="9.125" style="2" customWidth="1"/>
    <col min="8" max="8" width="6.00390625" style="40" customWidth="1"/>
    <col min="11" max="11" width="14.875" style="0" customWidth="1"/>
  </cols>
  <sheetData>
    <row r="1" spans="1:8" ht="29.25" customHeight="1">
      <c r="A1" s="53" t="s">
        <v>2</v>
      </c>
      <c r="B1" s="53"/>
      <c r="C1" s="53"/>
      <c r="D1" s="53"/>
      <c r="E1" s="53"/>
      <c r="F1" s="53"/>
      <c r="G1" s="48"/>
      <c r="H1" s="37"/>
    </row>
    <row r="2" spans="1:8" ht="35.25" customHeight="1">
      <c r="A2" s="54" t="s">
        <v>4</v>
      </c>
      <c r="B2" s="55"/>
      <c r="C2" s="55"/>
      <c r="D2" s="55"/>
      <c r="E2" s="55"/>
      <c r="F2" s="55"/>
      <c r="G2" s="56"/>
      <c r="H2" s="38"/>
    </row>
    <row r="3" spans="1:8" ht="51" customHeight="1">
      <c r="A3" s="57"/>
      <c r="B3" s="57"/>
      <c r="C3" s="57"/>
      <c r="D3" s="57"/>
      <c r="E3" s="57"/>
      <c r="F3" s="57"/>
      <c r="G3" s="56"/>
      <c r="H3" s="38"/>
    </row>
    <row r="4" spans="1:8" ht="16.5" customHeight="1">
      <c r="A4" s="58" t="s">
        <v>67</v>
      </c>
      <c r="B4" s="58"/>
      <c r="C4" s="58"/>
      <c r="D4" s="58"/>
      <c r="E4" s="58"/>
      <c r="F4" s="58"/>
      <c r="G4" s="56"/>
      <c r="H4" s="38"/>
    </row>
    <row r="5" spans="1:8" ht="26.25" customHeight="1">
      <c r="A5" s="20"/>
      <c r="B5" s="6"/>
      <c r="C5" s="34"/>
      <c r="D5" s="6"/>
      <c r="E5" s="6"/>
      <c r="F5" s="6"/>
      <c r="G5" s="4"/>
      <c r="H5" s="38"/>
    </row>
    <row r="6" spans="1:8" s="16" customFormat="1" ht="20.25" customHeight="1">
      <c r="A6" s="52" t="s">
        <v>41</v>
      </c>
      <c r="B6" s="52"/>
      <c r="C6" s="52"/>
      <c r="D6" s="52"/>
      <c r="E6" s="52"/>
      <c r="F6" s="52"/>
      <c r="G6" s="52"/>
      <c r="H6" s="39"/>
    </row>
    <row r="7" ht="21.75" customHeight="1">
      <c r="A7" s="24"/>
    </row>
    <row r="8" spans="1:7" ht="21.75" customHeight="1">
      <c r="A8" s="11" t="s">
        <v>21</v>
      </c>
      <c r="B8" s="10" t="s">
        <v>52</v>
      </c>
      <c r="C8" s="11">
        <v>2001</v>
      </c>
      <c r="D8" s="10" t="s">
        <v>14</v>
      </c>
      <c r="E8" s="11">
        <v>284</v>
      </c>
      <c r="F8" s="11">
        <v>284</v>
      </c>
      <c r="G8" s="12">
        <f aca="true" t="shared" si="0" ref="G8:G18">SUM(E8:F8)</f>
        <v>568</v>
      </c>
    </row>
    <row r="9" spans="1:8" s="1" customFormat="1" ht="16.5" customHeight="1">
      <c r="A9" s="11" t="s">
        <v>0</v>
      </c>
      <c r="B9" s="10" t="s">
        <v>32</v>
      </c>
      <c r="C9" s="11">
        <v>1998</v>
      </c>
      <c r="D9" s="10" t="s">
        <v>14</v>
      </c>
      <c r="E9" s="11">
        <v>292</v>
      </c>
      <c r="F9" s="11">
        <v>275</v>
      </c>
      <c r="G9" s="12">
        <f t="shared" si="0"/>
        <v>567</v>
      </c>
      <c r="H9" s="40"/>
    </row>
    <row r="10" spans="1:8" s="1" customFormat="1" ht="16.5" customHeight="1">
      <c r="A10" s="11" t="s">
        <v>1</v>
      </c>
      <c r="B10" s="10" t="s">
        <v>30</v>
      </c>
      <c r="C10" s="11">
        <v>2000</v>
      </c>
      <c r="D10" s="10" t="s">
        <v>14</v>
      </c>
      <c r="E10" s="11">
        <v>283</v>
      </c>
      <c r="F10" s="11">
        <v>263</v>
      </c>
      <c r="G10" s="12">
        <f t="shared" si="0"/>
        <v>546</v>
      </c>
      <c r="H10" s="40"/>
    </row>
    <row r="11" spans="1:8" s="1" customFormat="1" ht="16.5" customHeight="1">
      <c r="A11" s="11" t="s">
        <v>5</v>
      </c>
      <c r="B11" s="10" t="s">
        <v>70</v>
      </c>
      <c r="C11" s="11">
        <v>2002</v>
      </c>
      <c r="D11" s="10" t="s">
        <v>14</v>
      </c>
      <c r="E11" s="11">
        <v>277</v>
      </c>
      <c r="F11" s="11">
        <v>260</v>
      </c>
      <c r="G11" s="12">
        <f t="shared" si="0"/>
        <v>537</v>
      </c>
      <c r="H11" s="40"/>
    </row>
    <row r="12" spans="1:8" s="1" customFormat="1" ht="18" customHeight="1">
      <c r="A12" s="11" t="s">
        <v>6</v>
      </c>
      <c r="B12" s="10" t="s">
        <v>54</v>
      </c>
      <c r="C12" s="11">
        <v>1999</v>
      </c>
      <c r="D12" s="10" t="s">
        <v>16</v>
      </c>
      <c r="E12" s="11">
        <v>281</v>
      </c>
      <c r="F12" s="11">
        <v>246</v>
      </c>
      <c r="G12" s="12">
        <f t="shared" si="0"/>
        <v>527</v>
      </c>
      <c r="H12" s="40"/>
    </row>
    <row r="13" spans="1:8" s="1" customFormat="1" ht="16.5" customHeight="1">
      <c r="A13" s="11" t="s">
        <v>7</v>
      </c>
      <c r="B13" s="10" t="s">
        <v>71</v>
      </c>
      <c r="C13" s="11">
        <v>2001</v>
      </c>
      <c r="D13" s="10" t="s">
        <v>16</v>
      </c>
      <c r="E13" s="11">
        <v>264</v>
      </c>
      <c r="F13" s="11">
        <v>230</v>
      </c>
      <c r="G13" s="12">
        <f t="shared" si="0"/>
        <v>494</v>
      </c>
      <c r="H13" s="40"/>
    </row>
    <row r="14" spans="1:8" s="1" customFormat="1" ht="16.5" customHeight="1">
      <c r="A14" s="11" t="s">
        <v>8</v>
      </c>
      <c r="B14" s="10" t="s">
        <v>55</v>
      </c>
      <c r="C14" s="11">
        <v>2002</v>
      </c>
      <c r="D14" s="10" t="s">
        <v>14</v>
      </c>
      <c r="E14" s="11">
        <v>234</v>
      </c>
      <c r="F14" s="11">
        <v>221</v>
      </c>
      <c r="G14" s="12">
        <f t="shared" si="0"/>
        <v>455</v>
      </c>
      <c r="H14" s="40"/>
    </row>
    <row r="15" spans="1:8" s="1" customFormat="1" ht="16.5" customHeight="1">
      <c r="A15" s="11" t="s">
        <v>9</v>
      </c>
      <c r="B15" s="10" t="s">
        <v>72</v>
      </c>
      <c r="C15" s="11">
        <v>2000</v>
      </c>
      <c r="D15" s="10" t="s">
        <v>16</v>
      </c>
      <c r="E15" s="11">
        <v>220</v>
      </c>
      <c r="F15" s="11">
        <v>188</v>
      </c>
      <c r="G15" s="12">
        <f t="shared" si="0"/>
        <v>408</v>
      </c>
      <c r="H15" s="40"/>
    </row>
    <row r="16" spans="1:8" s="1" customFormat="1" ht="16.5" customHeight="1">
      <c r="A16" s="19" t="s">
        <v>10</v>
      </c>
      <c r="B16" s="10" t="s">
        <v>46</v>
      </c>
      <c r="C16" s="11">
        <v>2000</v>
      </c>
      <c r="D16" s="10" t="s">
        <v>13</v>
      </c>
      <c r="E16" s="11">
        <v>203</v>
      </c>
      <c r="F16" s="11">
        <v>198</v>
      </c>
      <c r="G16" s="14">
        <f t="shared" si="0"/>
        <v>401</v>
      </c>
      <c r="H16" s="40"/>
    </row>
    <row r="17" spans="1:8" s="1" customFormat="1" ht="16.5" customHeight="1">
      <c r="A17" s="11" t="s">
        <v>11</v>
      </c>
      <c r="B17" s="10" t="s">
        <v>56</v>
      </c>
      <c r="C17" s="11">
        <v>2001</v>
      </c>
      <c r="D17" s="10" t="s">
        <v>13</v>
      </c>
      <c r="E17" s="11">
        <v>225</v>
      </c>
      <c r="F17" s="11">
        <v>170</v>
      </c>
      <c r="G17" s="14">
        <f t="shared" si="0"/>
        <v>395</v>
      </c>
      <c r="H17" s="40"/>
    </row>
    <row r="18" spans="1:8" s="1" customFormat="1" ht="16.5" customHeight="1">
      <c r="A18" s="11" t="s">
        <v>12</v>
      </c>
      <c r="B18" s="10" t="s">
        <v>74</v>
      </c>
      <c r="C18" s="11">
        <v>2003</v>
      </c>
      <c r="D18" s="10" t="s">
        <v>13</v>
      </c>
      <c r="E18" s="11">
        <v>180</v>
      </c>
      <c r="F18" s="11">
        <v>199</v>
      </c>
      <c r="G18" s="14">
        <f t="shared" si="0"/>
        <v>379</v>
      </c>
      <c r="H18" s="40"/>
    </row>
    <row r="19" spans="1:8" s="1" customFormat="1" ht="16.5" customHeight="1">
      <c r="A19" s="11"/>
      <c r="B19" s="10"/>
      <c r="C19" s="11"/>
      <c r="D19" s="10"/>
      <c r="E19" s="11"/>
      <c r="F19" s="11"/>
      <c r="G19" s="12"/>
      <c r="H19" s="40"/>
    </row>
    <row r="20" spans="1:8" s="1" customFormat="1" ht="16.5" customHeight="1">
      <c r="A20" s="52" t="s">
        <v>42</v>
      </c>
      <c r="B20" s="52"/>
      <c r="C20" s="52"/>
      <c r="D20" s="52"/>
      <c r="E20" s="52"/>
      <c r="F20" s="52"/>
      <c r="G20" s="52"/>
      <c r="H20" s="40"/>
    </row>
    <row r="21" spans="1:8" s="1" customFormat="1" ht="16.5" customHeight="1">
      <c r="A21" s="25"/>
      <c r="B21" s="9"/>
      <c r="C21" s="35"/>
      <c r="D21" s="10"/>
      <c r="E21" s="11"/>
      <c r="F21" s="11"/>
      <c r="G21" s="12"/>
      <c r="H21" s="40"/>
    </row>
    <row r="22" spans="1:8" s="1" customFormat="1" ht="16.5" customHeight="1">
      <c r="A22" s="11" t="s">
        <v>53</v>
      </c>
      <c r="B22" s="50" t="s">
        <v>73</v>
      </c>
      <c r="C22" s="48"/>
      <c r="D22" s="48"/>
      <c r="E22" s="48"/>
      <c r="F22" s="48"/>
      <c r="G22" s="14">
        <v>1681</v>
      </c>
      <c r="H22" s="40"/>
    </row>
    <row r="23" spans="1:8" s="1" customFormat="1" ht="16.5" customHeight="1">
      <c r="A23" s="11" t="s">
        <v>0</v>
      </c>
      <c r="B23" s="13" t="s">
        <v>16</v>
      </c>
      <c r="C23" s="51" t="s">
        <v>82</v>
      </c>
      <c r="D23" s="51"/>
      <c r="E23" s="51"/>
      <c r="F23" s="51"/>
      <c r="G23" s="14">
        <v>1429</v>
      </c>
      <c r="H23" s="40"/>
    </row>
    <row r="24" spans="1:8" s="1" customFormat="1" ht="16.5" customHeight="1">
      <c r="A24" s="11" t="s">
        <v>1</v>
      </c>
      <c r="B24" s="49" t="s">
        <v>81</v>
      </c>
      <c r="C24" s="49"/>
      <c r="D24" s="49"/>
      <c r="E24" s="49"/>
      <c r="F24" s="49"/>
      <c r="G24" s="14">
        <v>1175</v>
      </c>
      <c r="H24" s="40"/>
    </row>
    <row r="25" spans="1:8" s="1" customFormat="1" ht="16.5" customHeight="1">
      <c r="A25" s="52"/>
      <c r="B25" s="52"/>
      <c r="C25" s="52"/>
      <c r="D25" s="52"/>
      <c r="E25" s="52"/>
      <c r="F25" s="52"/>
      <c r="G25" s="52"/>
      <c r="H25" s="40"/>
    </row>
    <row r="26" spans="1:8" s="1" customFormat="1" ht="16.5" customHeight="1">
      <c r="A26" s="11"/>
      <c r="B26" s="47" t="s">
        <v>104</v>
      </c>
      <c r="C26" s="47"/>
      <c r="D26" s="47"/>
      <c r="E26" s="47"/>
      <c r="F26" s="47"/>
      <c r="G26" s="47"/>
      <c r="H26" s="48"/>
    </row>
    <row r="27" spans="1:8" s="1" customFormat="1" ht="16.5" customHeight="1">
      <c r="A27" s="11"/>
      <c r="B27" s="49" t="s">
        <v>105</v>
      </c>
      <c r="C27" s="49"/>
      <c r="D27" s="49"/>
      <c r="E27" s="49"/>
      <c r="F27" s="49"/>
      <c r="G27" s="49"/>
      <c r="H27" s="48"/>
    </row>
    <row r="28" spans="1:8" s="1" customFormat="1" ht="16.5" customHeight="1">
      <c r="A28" s="11"/>
      <c r="B28" s="10"/>
      <c r="C28" s="13"/>
      <c r="D28" s="10"/>
      <c r="E28" s="11"/>
      <c r="F28" s="11"/>
      <c r="G28" s="12"/>
      <c r="H28" s="40"/>
    </row>
    <row r="29" spans="1:8" s="1" customFormat="1" ht="16.5" customHeight="1">
      <c r="A29" s="11"/>
      <c r="B29" s="10"/>
      <c r="C29" s="13"/>
      <c r="D29" s="10"/>
      <c r="E29" s="11"/>
      <c r="F29" s="11"/>
      <c r="G29" s="12"/>
      <c r="H29" s="40"/>
    </row>
    <row r="30" spans="1:8" s="1" customFormat="1" ht="16.5" customHeight="1">
      <c r="A30" s="11"/>
      <c r="B30" s="10"/>
      <c r="C30" s="13"/>
      <c r="D30" s="10"/>
      <c r="E30" s="11"/>
      <c r="F30" s="11"/>
      <c r="G30" s="12"/>
      <c r="H30" s="40"/>
    </row>
    <row r="31" spans="1:8" s="1" customFormat="1" ht="16.5" customHeight="1">
      <c r="A31" s="11"/>
      <c r="B31" s="10"/>
      <c r="C31" s="13"/>
      <c r="D31" s="10"/>
      <c r="E31" s="11"/>
      <c r="F31" s="11"/>
      <c r="G31" s="12"/>
      <c r="H31" s="40"/>
    </row>
    <row r="32" spans="1:8" s="1" customFormat="1" ht="16.5" customHeight="1">
      <c r="A32" s="11"/>
      <c r="B32" s="10"/>
      <c r="C32" s="13"/>
      <c r="D32" s="10"/>
      <c r="E32" s="11"/>
      <c r="F32" s="11"/>
      <c r="G32" s="12"/>
      <c r="H32" s="40"/>
    </row>
    <row r="33" spans="1:8" s="1" customFormat="1" ht="16.5" customHeight="1">
      <c r="A33" s="11"/>
      <c r="B33" s="10"/>
      <c r="C33" s="13"/>
      <c r="D33" s="10"/>
      <c r="E33" s="11"/>
      <c r="F33" s="11"/>
      <c r="G33" s="12"/>
      <c r="H33" s="40"/>
    </row>
    <row r="34" spans="1:8" s="16" customFormat="1" ht="18" customHeight="1">
      <c r="A34" s="18"/>
      <c r="B34" s="18"/>
      <c r="C34" s="35"/>
      <c r="D34" s="18"/>
      <c r="E34" s="18"/>
      <c r="F34" s="18"/>
      <c r="G34" s="14"/>
      <c r="H34" s="40"/>
    </row>
    <row r="35" spans="3:8" s="1" customFormat="1" ht="18" customHeight="1">
      <c r="C35" s="36"/>
      <c r="H35" s="40"/>
    </row>
  </sheetData>
  <sheetProtection/>
  <mergeCells count="12">
    <mergeCell ref="A1:G1"/>
    <mergeCell ref="A2:G2"/>
    <mergeCell ref="A3:G3"/>
    <mergeCell ref="A4:G4"/>
    <mergeCell ref="B24:F24"/>
    <mergeCell ref="B26:H26"/>
    <mergeCell ref="B27:H27"/>
    <mergeCell ref="B22:F22"/>
    <mergeCell ref="C23:F23"/>
    <mergeCell ref="A6:G6"/>
    <mergeCell ref="A20:G20"/>
    <mergeCell ref="A25:G25"/>
  </mergeCells>
  <printOptions/>
  <pageMargins left="0.75" right="0.75" top="0.54" bottom="0.55" header="0.5" footer="0.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6">
      <selection activeCell="A28" sqref="A28:G28"/>
    </sheetView>
  </sheetViews>
  <sheetFormatPr defaultColWidth="9.00390625" defaultRowHeight="12.75"/>
  <cols>
    <col min="1" max="1" width="5.625" style="0" customWidth="1"/>
    <col min="2" max="2" width="23.125" style="0" customWidth="1"/>
    <col min="3" max="3" width="10.00390625" style="2" customWidth="1"/>
    <col min="4" max="4" width="20.125" style="0" bestFit="1" customWidth="1"/>
    <col min="5" max="5" width="8.125" style="3" customWidth="1"/>
    <col min="6" max="6" width="8.125" style="2" customWidth="1"/>
    <col min="8" max="8" width="6.875" style="0" customWidth="1"/>
  </cols>
  <sheetData>
    <row r="1" spans="1:7" ht="29.25" customHeight="1">
      <c r="A1" s="53" t="s">
        <v>2</v>
      </c>
      <c r="B1" s="53"/>
      <c r="C1" s="53"/>
      <c r="D1" s="53"/>
      <c r="E1" s="53"/>
      <c r="F1" s="53"/>
      <c r="G1" s="48"/>
    </row>
    <row r="2" spans="1:8" ht="35.25" customHeight="1">
      <c r="A2" s="54" t="s">
        <v>4</v>
      </c>
      <c r="B2" s="55"/>
      <c r="C2" s="55"/>
      <c r="D2" s="55"/>
      <c r="E2" s="55"/>
      <c r="F2" s="55"/>
      <c r="G2" s="56"/>
      <c r="H2" s="4"/>
    </row>
    <row r="3" spans="1:8" ht="12" customHeight="1">
      <c r="A3" s="57"/>
      <c r="B3" s="57"/>
      <c r="C3" s="57"/>
      <c r="D3" s="57"/>
      <c r="E3" s="57"/>
      <c r="F3" s="57"/>
      <c r="G3" s="56"/>
      <c r="H3" s="4"/>
    </row>
    <row r="4" spans="1:8" ht="16.5" customHeight="1">
      <c r="A4" s="58" t="s">
        <v>67</v>
      </c>
      <c r="B4" s="58"/>
      <c r="C4" s="58"/>
      <c r="D4" s="58"/>
      <c r="E4" s="58"/>
      <c r="F4" s="58"/>
      <c r="G4" s="56"/>
      <c r="H4" s="4"/>
    </row>
    <row r="5" spans="1:8" ht="47.25" customHeight="1">
      <c r="A5" s="6"/>
      <c r="B5" s="6"/>
      <c r="C5" s="6"/>
      <c r="D5" s="6"/>
      <c r="E5" s="6"/>
      <c r="F5" s="6"/>
      <c r="G5" s="4"/>
      <c r="H5" s="4"/>
    </row>
    <row r="6" spans="1:8" ht="21.75" customHeight="1">
      <c r="A6" s="52" t="s">
        <v>39</v>
      </c>
      <c r="B6" s="52"/>
      <c r="C6" s="52"/>
      <c r="D6" s="52"/>
      <c r="E6" s="12"/>
      <c r="F6" s="12"/>
      <c r="G6" s="12"/>
      <c r="H6" s="1"/>
    </row>
    <row r="7" spans="1:8" ht="21.75" customHeight="1">
      <c r="A7" s="23"/>
      <c r="B7" s="23"/>
      <c r="C7" s="23"/>
      <c r="D7" s="23"/>
      <c r="E7" s="12"/>
      <c r="F7" s="12"/>
      <c r="G7" s="12"/>
      <c r="H7" s="1"/>
    </row>
    <row r="8" spans="1:8" ht="21.75" customHeight="1">
      <c r="A8" s="19" t="s">
        <v>21</v>
      </c>
      <c r="B8" s="10" t="s">
        <v>52</v>
      </c>
      <c r="C8" s="11">
        <v>2001</v>
      </c>
      <c r="D8" s="10" t="s">
        <v>14</v>
      </c>
      <c r="E8" s="19">
        <v>193</v>
      </c>
      <c r="F8" s="11">
        <v>187</v>
      </c>
      <c r="G8" s="12">
        <f aca="true" t="shared" si="0" ref="G8:G18">SUM(E8:F8)</f>
        <v>380</v>
      </c>
      <c r="H8" s="1"/>
    </row>
    <row r="9" spans="1:8" s="1" customFormat="1" ht="16.5" customHeight="1">
      <c r="A9" s="19" t="s">
        <v>0</v>
      </c>
      <c r="B9" s="10" t="s">
        <v>32</v>
      </c>
      <c r="C9" s="11">
        <v>1998</v>
      </c>
      <c r="D9" s="10" t="s">
        <v>14</v>
      </c>
      <c r="E9" s="19">
        <v>188</v>
      </c>
      <c r="F9" s="11">
        <v>184</v>
      </c>
      <c r="G9" s="12">
        <f t="shared" si="0"/>
        <v>372</v>
      </c>
      <c r="H9" s="37"/>
    </row>
    <row r="10" spans="1:8" s="1" customFormat="1" ht="16.5" customHeight="1">
      <c r="A10" s="11" t="s">
        <v>1</v>
      </c>
      <c r="B10" s="10" t="s">
        <v>70</v>
      </c>
      <c r="C10" s="11">
        <v>2002</v>
      </c>
      <c r="D10" s="10" t="s">
        <v>14</v>
      </c>
      <c r="E10" s="19">
        <v>182</v>
      </c>
      <c r="F10" s="11">
        <v>181</v>
      </c>
      <c r="G10" s="12">
        <f t="shared" si="0"/>
        <v>363</v>
      </c>
      <c r="H10"/>
    </row>
    <row r="11" spans="1:8" s="1" customFormat="1" ht="16.5" customHeight="1">
      <c r="A11" s="11" t="s">
        <v>5</v>
      </c>
      <c r="B11" s="10" t="s">
        <v>71</v>
      </c>
      <c r="C11" s="11">
        <v>2001</v>
      </c>
      <c r="D11" s="10" t="s">
        <v>16</v>
      </c>
      <c r="E11" s="11">
        <v>187</v>
      </c>
      <c r="F11" s="11">
        <v>172</v>
      </c>
      <c r="G11" s="12">
        <f t="shared" si="0"/>
        <v>359</v>
      </c>
      <c r="H11"/>
    </row>
    <row r="12" spans="1:8" s="1" customFormat="1" ht="16.5" customHeight="1">
      <c r="A12" s="11" t="s">
        <v>6</v>
      </c>
      <c r="B12" s="10" t="s">
        <v>54</v>
      </c>
      <c r="C12" s="11">
        <v>1999</v>
      </c>
      <c r="D12" s="10" t="s">
        <v>16</v>
      </c>
      <c r="E12" s="19">
        <v>183</v>
      </c>
      <c r="F12" s="11">
        <v>174</v>
      </c>
      <c r="G12" s="12">
        <f t="shared" si="0"/>
        <v>357</v>
      </c>
      <c r="H12"/>
    </row>
    <row r="13" spans="1:8" s="1" customFormat="1" ht="16.5" customHeight="1">
      <c r="A13" s="11" t="s">
        <v>7</v>
      </c>
      <c r="B13" s="10" t="s">
        <v>30</v>
      </c>
      <c r="C13" s="11">
        <v>2000</v>
      </c>
      <c r="D13" s="10" t="s">
        <v>14</v>
      </c>
      <c r="E13" s="19">
        <v>162</v>
      </c>
      <c r="F13" s="11">
        <v>167</v>
      </c>
      <c r="G13" s="12">
        <f t="shared" si="0"/>
        <v>329</v>
      </c>
      <c r="H13"/>
    </row>
    <row r="14" spans="1:8" s="1" customFormat="1" ht="16.5" customHeight="1">
      <c r="A14" s="11" t="s">
        <v>8</v>
      </c>
      <c r="B14" s="10" t="s">
        <v>74</v>
      </c>
      <c r="C14" s="11">
        <v>2003</v>
      </c>
      <c r="D14" s="10" t="s">
        <v>13</v>
      </c>
      <c r="E14" s="11">
        <v>155</v>
      </c>
      <c r="F14" s="11">
        <v>161</v>
      </c>
      <c r="G14" s="12">
        <f t="shared" si="0"/>
        <v>316</v>
      </c>
      <c r="H14"/>
    </row>
    <row r="15" spans="1:8" s="1" customFormat="1" ht="16.5" customHeight="1">
      <c r="A15" s="11" t="s">
        <v>9</v>
      </c>
      <c r="B15" s="10" t="s">
        <v>46</v>
      </c>
      <c r="C15" s="11">
        <v>2000</v>
      </c>
      <c r="D15" s="10" t="s">
        <v>13</v>
      </c>
      <c r="E15" s="11">
        <v>159</v>
      </c>
      <c r="F15" s="11">
        <v>143</v>
      </c>
      <c r="G15" s="12">
        <f t="shared" si="0"/>
        <v>302</v>
      </c>
      <c r="H15"/>
    </row>
    <row r="16" spans="1:8" s="1" customFormat="1" ht="16.5" customHeight="1">
      <c r="A16" s="11" t="s">
        <v>10</v>
      </c>
      <c r="B16" s="10" t="s">
        <v>56</v>
      </c>
      <c r="C16" s="11">
        <v>2001</v>
      </c>
      <c r="D16" s="10" t="s">
        <v>13</v>
      </c>
      <c r="E16" s="11">
        <v>139</v>
      </c>
      <c r="F16" s="11">
        <v>149</v>
      </c>
      <c r="G16" s="12">
        <f t="shared" si="0"/>
        <v>288</v>
      </c>
      <c r="H16"/>
    </row>
    <row r="17" spans="1:8" s="1" customFormat="1" ht="16.5" customHeight="1">
      <c r="A17" s="11" t="s">
        <v>11</v>
      </c>
      <c r="B17" s="10" t="s">
        <v>72</v>
      </c>
      <c r="C17" s="11">
        <v>2000</v>
      </c>
      <c r="D17" s="10" t="s">
        <v>16</v>
      </c>
      <c r="E17" s="19">
        <v>129</v>
      </c>
      <c r="F17" s="11">
        <v>139</v>
      </c>
      <c r="G17" s="12">
        <f t="shared" si="0"/>
        <v>268</v>
      </c>
      <c r="H17"/>
    </row>
    <row r="18" spans="1:8" s="1" customFormat="1" ht="16.5" customHeight="1">
      <c r="A18" s="11" t="s">
        <v>12</v>
      </c>
      <c r="B18" s="10" t="s">
        <v>55</v>
      </c>
      <c r="C18" s="11">
        <v>2002</v>
      </c>
      <c r="D18" s="10" t="s">
        <v>14</v>
      </c>
      <c r="E18" s="19">
        <v>120</v>
      </c>
      <c r="F18" s="11">
        <v>121</v>
      </c>
      <c r="G18" s="12">
        <f t="shared" si="0"/>
        <v>241</v>
      </c>
      <c r="H18"/>
    </row>
    <row r="19" spans="1:8" s="1" customFormat="1" ht="16.5" customHeight="1">
      <c r="A19" s="11"/>
      <c r="B19" s="10"/>
      <c r="C19" s="11"/>
      <c r="D19" s="10"/>
      <c r="E19" s="11"/>
      <c r="F19" s="11"/>
      <c r="G19" s="12"/>
      <c r="H19"/>
    </row>
    <row r="20" spans="1:8" s="1" customFormat="1" ht="16.5" customHeight="1">
      <c r="A20" s="11"/>
      <c r="B20" s="10"/>
      <c r="C20" s="11"/>
      <c r="D20" s="10"/>
      <c r="E20" s="11"/>
      <c r="F20" s="11"/>
      <c r="G20" s="12"/>
      <c r="H20"/>
    </row>
    <row r="21" spans="1:8" s="1" customFormat="1" ht="16.5" customHeight="1">
      <c r="A21" s="52" t="s">
        <v>40</v>
      </c>
      <c r="B21" s="59"/>
      <c r="C21" s="59"/>
      <c r="D21" s="60"/>
      <c r="E21" s="12"/>
      <c r="F21" s="12"/>
      <c r="G21" s="12"/>
      <c r="H21"/>
    </row>
    <row r="22" spans="1:8" s="1" customFormat="1" ht="17.25" customHeight="1">
      <c r="A22" s="25"/>
      <c r="B22" s="9"/>
      <c r="C22" s="9"/>
      <c r="D22" s="10"/>
      <c r="E22" s="11"/>
      <c r="F22" s="11"/>
      <c r="G22" s="12"/>
      <c r="H22"/>
    </row>
    <row r="23" spans="1:8" s="1" customFormat="1" ht="16.5" customHeight="1">
      <c r="A23" s="11" t="s">
        <v>21</v>
      </c>
      <c r="B23" s="50" t="s">
        <v>73</v>
      </c>
      <c r="C23" s="48"/>
      <c r="D23" s="48"/>
      <c r="E23" s="48"/>
      <c r="F23" s="48"/>
      <c r="G23" s="14">
        <v>1115</v>
      </c>
      <c r="H23"/>
    </row>
    <row r="24" spans="1:8" s="1" customFormat="1" ht="16.5" customHeight="1">
      <c r="A24" s="11" t="s">
        <v>0</v>
      </c>
      <c r="B24" s="13" t="s">
        <v>16</v>
      </c>
      <c r="C24" s="51" t="s">
        <v>80</v>
      </c>
      <c r="D24" s="51"/>
      <c r="E24" s="51"/>
      <c r="F24" s="51"/>
      <c r="G24" s="14">
        <v>984</v>
      </c>
      <c r="H24" s="40"/>
    </row>
    <row r="25" spans="1:8" s="1" customFormat="1" ht="16.5" customHeight="1">
      <c r="A25" s="11" t="s">
        <v>1</v>
      </c>
      <c r="B25" s="49" t="s">
        <v>81</v>
      </c>
      <c r="C25" s="49"/>
      <c r="D25" s="49"/>
      <c r="E25" s="49"/>
      <c r="F25" s="49"/>
      <c r="G25" s="14">
        <v>906</v>
      </c>
      <c r="H25" s="40"/>
    </row>
    <row r="26" spans="1:8" s="1" customFormat="1" ht="17.25" customHeight="1">
      <c r="A26" s="52"/>
      <c r="B26" s="48"/>
      <c r="C26" s="48"/>
      <c r="D26" s="48"/>
      <c r="E26" s="11"/>
      <c r="F26" s="11"/>
      <c r="G26" s="12"/>
      <c r="H26"/>
    </row>
    <row r="27" spans="1:7" s="16" customFormat="1" ht="18" customHeight="1">
      <c r="A27" s="47" t="s">
        <v>104</v>
      </c>
      <c r="B27" s="47"/>
      <c r="C27" s="47"/>
      <c r="D27" s="47"/>
      <c r="E27" s="47"/>
      <c r="F27" s="47"/>
      <c r="G27" s="48"/>
    </row>
    <row r="28" spans="1:7" s="1" customFormat="1" ht="18.75" customHeight="1">
      <c r="A28" s="49" t="s">
        <v>106</v>
      </c>
      <c r="B28" s="49"/>
      <c r="C28" s="49"/>
      <c r="D28" s="49"/>
      <c r="E28" s="49"/>
      <c r="F28" s="49"/>
      <c r="G28" s="48"/>
    </row>
    <row r="29" spans="1:7" s="1" customFormat="1" ht="18" customHeight="1" hidden="1">
      <c r="A29" s="5"/>
      <c r="B29" s="50"/>
      <c r="C29" s="48"/>
      <c r="D29" s="48"/>
      <c r="E29" s="48"/>
      <c r="F29" s="48"/>
      <c r="G29" s="12"/>
    </row>
    <row r="30" ht="15" customHeight="1">
      <c r="A30" s="2"/>
    </row>
    <row r="31" ht="15" customHeight="1">
      <c r="A31" s="2"/>
    </row>
    <row r="32" ht="15" customHeight="1">
      <c r="A32" s="2"/>
    </row>
    <row r="33" ht="15" customHeight="1"/>
    <row r="34" ht="15" customHeight="1"/>
    <row r="35" ht="15" customHeight="1"/>
  </sheetData>
  <sheetProtection/>
  <mergeCells count="13">
    <mergeCell ref="B23:F23"/>
    <mergeCell ref="C24:F24"/>
    <mergeCell ref="B25:F25"/>
    <mergeCell ref="A1:G1"/>
    <mergeCell ref="A2:G2"/>
    <mergeCell ref="A3:G3"/>
    <mergeCell ref="A4:G4"/>
    <mergeCell ref="B29:F29"/>
    <mergeCell ref="A27:G27"/>
    <mergeCell ref="A28:G28"/>
    <mergeCell ref="A6:D6"/>
    <mergeCell ref="A21:D21"/>
    <mergeCell ref="A26:D26"/>
  </mergeCells>
  <printOptions/>
  <pageMargins left="0.57" right="0.41" top="0.54" bottom="0.55" header="0.5" footer="0.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83">
      <selection activeCell="A106" sqref="A106"/>
    </sheetView>
  </sheetViews>
  <sheetFormatPr defaultColWidth="9.00390625" defaultRowHeight="12.75"/>
  <cols>
    <col min="1" max="1" width="4.375" style="11" customWidth="1"/>
    <col min="2" max="2" width="22.625" style="0" customWidth="1"/>
    <col min="3" max="3" width="6.25390625" style="11" customWidth="1"/>
    <col min="4" max="4" width="22.25390625" style="0" bestFit="1" customWidth="1"/>
    <col min="5" max="5" width="8.875" style="12" customWidth="1"/>
    <col min="6" max="6" width="7.75390625" style="10" customWidth="1"/>
    <col min="7" max="7" width="8.375" style="14" customWidth="1"/>
    <col min="8" max="8" width="6.125" style="21" customWidth="1"/>
    <col min="10" max="10" width="24.625" style="0" customWidth="1"/>
    <col min="11" max="11" width="17.25390625" style="0" customWidth="1"/>
    <col min="12" max="12" width="9.125" style="28" customWidth="1"/>
  </cols>
  <sheetData>
    <row r="1" spans="1:7" ht="29.25" customHeight="1">
      <c r="A1" s="53" t="s">
        <v>2</v>
      </c>
      <c r="B1" s="53"/>
      <c r="C1" s="53"/>
      <c r="D1" s="53"/>
      <c r="E1" s="53"/>
      <c r="F1" s="53"/>
      <c r="G1" s="48"/>
    </row>
    <row r="2" spans="1:8" ht="35.25" customHeight="1">
      <c r="A2" s="54" t="s">
        <v>4</v>
      </c>
      <c r="B2" s="55"/>
      <c r="C2" s="55"/>
      <c r="D2" s="55"/>
      <c r="E2" s="55"/>
      <c r="F2" s="55"/>
      <c r="G2" s="56"/>
      <c r="H2" s="32"/>
    </row>
    <row r="3" spans="1:8" ht="12" customHeight="1">
      <c r="A3" s="57"/>
      <c r="B3" s="57"/>
      <c r="C3" s="57"/>
      <c r="D3" s="57"/>
      <c r="E3" s="57"/>
      <c r="F3" s="57"/>
      <c r="G3" s="56"/>
      <c r="H3" s="32"/>
    </row>
    <row r="4" spans="1:8" ht="16.5" customHeight="1">
      <c r="A4" s="58" t="s">
        <v>69</v>
      </c>
      <c r="B4" s="58"/>
      <c r="C4" s="58"/>
      <c r="D4" s="58"/>
      <c r="E4" s="58"/>
      <c r="F4" s="58"/>
      <c r="G4" s="56"/>
      <c r="H4" s="32"/>
    </row>
    <row r="5" spans="2:8" ht="16.5" customHeight="1">
      <c r="B5" s="7"/>
      <c r="D5" s="6"/>
      <c r="E5" s="20"/>
      <c r="F5" s="20"/>
      <c r="G5" s="22"/>
      <c r="H5" s="32"/>
    </row>
    <row r="6" spans="1:12" s="16" customFormat="1" ht="20.25" customHeight="1">
      <c r="A6" s="52" t="s">
        <v>24</v>
      </c>
      <c r="B6" s="52"/>
      <c r="C6" s="52"/>
      <c r="D6" s="52"/>
      <c r="E6" s="12"/>
      <c r="G6" s="14"/>
      <c r="H6" s="21"/>
      <c r="L6" s="29"/>
    </row>
    <row r="7" ht="21.75" customHeight="1">
      <c r="A7" s="24"/>
    </row>
    <row r="8" spans="1:12" s="1" customFormat="1" ht="16.5" customHeight="1">
      <c r="A8" s="11" t="s">
        <v>21</v>
      </c>
      <c r="B8" s="10" t="s">
        <v>3</v>
      </c>
      <c r="C8" s="11">
        <v>70</v>
      </c>
      <c r="D8" s="10" t="s">
        <v>16</v>
      </c>
      <c r="E8" s="11">
        <v>293</v>
      </c>
      <c r="F8" s="11">
        <v>294</v>
      </c>
      <c r="G8" s="14">
        <f aca="true" t="shared" si="0" ref="G8:G23">SUM(E8:F8)</f>
        <v>587</v>
      </c>
      <c r="H8" s="21"/>
      <c r="L8" s="30"/>
    </row>
    <row r="9" spans="1:8" s="1" customFormat="1" ht="16.5" customHeight="1">
      <c r="A9" s="11" t="s">
        <v>0</v>
      </c>
      <c r="B9" s="10" t="s">
        <v>17</v>
      </c>
      <c r="C9" s="11">
        <v>69</v>
      </c>
      <c r="D9" s="10" t="s">
        <v>13</v>
      </c>
      <c r="E9" s="11">
        <v>298</v>
      </c>
      <c r="F9" s="11">
        <v>285</v>
      </c>
      <c r="G9" s="14">
        <f t="shared" si="0"/>
        <v>583</v>
      </c>
      <c r="H9" s="21"/>
    </row>
    <row r="10" spans="1:12" s="1" customFormat="1" ht="16.5" customHeight="1">
      <c r="A10" s="11" t="s">
        <v>1</v>
      </c>
      <c r="B10" s="10" t="s">
        <v>19</v>
      </c>
      <c r="C10" s="11">
        <v>89</v>
      </c>
      <c r="D10" s="10" t="s">
        <v>13</v>
      </c>
      <c r="E10" s="11">
        <v>293</v>
      </c>
      <c r="F10" s="11">
        <v>284</v>
      </c>
      <c r="G10" s="14">
        <f t="shared" si="0"/>
        <v>577</v>
      </c>
      <c r="H10" s="21"/>
      <c r="L10" s="30"/>
    </row>
    <row r="11" spans="1:13" s="1" customFormat="1" ht="16.5" customHeight="1">
      <c r="A11" s="11" t="s">
        <v>5</v>
      </c>
      <c r="B11" s="10" t="s">
        <v>38</v>
      </c>
      <c r="C11" s="11">
        <v>83</v>
      </c>
      <c r="D11" s="10" t="s">
        <v>13</v>
      </c>
      <c r="E11" s="11">
        <v>289</v>
      </c>
      <c r="F11" s="11">
        <v>286</v>
      </c>
      <c r="G11" s="14">
        <f t="shared" si="0"/>
        <v>575</v>
      </c>
      <c r="H11" s="21"/>
      <c r="J11"/>
      <c r="K11"/>
      <c r="L11"/>
      <c r="M11"/>
    </row>
    <row r="12" spans="1:13" s="1" customFormat="1" ht="16.5" customHeight="1">
      <c r="A12" s="11" t="s">
        <v>6</v>
      </c>
      <c r="B12" s="10" t="s">
        <v>32</v>
      </c>
      <c r="C12" s="11">
        <v>98</v>
      </c>
      <c r="D12" s="10" t="s">
        <v>14</v>
      </c>
      <c r="E12" s="11">
        <v>284</v>
      </c>
      <c r="F12" s="11">
        <v>267</v>
      </c>
      <c r="G12" s="14">
        <f t="shared" si="0"/>
        <v>551</v>
      </c>
      <c r="H12" s="21"/>
      <c r="J12"/>
      <c r="K12"/>
      <c r="L12"/>
      <c r="M12"/>
    </row>
    <row r="13" spans="1:12" s="1" customFormat="1" ht="16.5" customHeight="1">
      <c r="A13" s="11" t="s">
        <v>7</v>
      </c>
      <c r="B13" s="10" t="s">
        <v>76</v>
      </c>
      <c r="C13" s="11">
        <v>69</v>
      </c>
      <c r="D13" s="10" t="s">
        <v>16</v>
      </c>
      <c r="E13" s="11">
        <v>285</v>
      </c>
      <c r="F13" s="11">
        <v>264</v>
      </c>
      <c r="G13" s="14">
        <f t="shared" si="0"/>
        <v>549</v>
      </c>
      <c r="H13" s="21"/>
      <c r="J13"/>
      <c r="K13"/>
      <c r="L13" s="30"/>
    </row>
    <row r="14" spans="1:8" s="1" customFormat="1" ht="16.5" customHeight="1">
      <c r="A14" s="11" t="s">
        <v>8</v>
      </c>
      <c r="B14" s="10" t="s">
        <v>34</v>
      </c>
      <c r="C14" s="11">
        <v>61</v>
      </c>
      <c r="D14" s="10" t="s">
        <v>47</v>
      </c>
      <c r="E14" s="11">
        <v>281</v>
      </c>
      <c r="F14" s="11">
        <v>262</v>
      </c>
      <c r="G14" s="14">
        <f t="shared" si="0"/>
        <v>543</v>
      </c>
      <c r="H14" s="21"/>
    </row>
    <row r="15" spans="1:12" s="1" customFormat="1" ht="16.5" customHeight="1">
      <c r="A15" s="11" t="s">
        <v>9</v>
      </c>
      <c r="B15" s="10" t="s">
        <v>15</v>
      </c>
      <c r="C15" s="11">
        <v>58</v>
      </c>
      <c r="D15" s="10" t="s">
        <v>16</v>
      </c>
      <c r="E15" s="11">
        <v>266</v>
      </c>
      <c r="F15" s="11">
        <v>270</v>
      </c>
      <c r="G15" s="14">
        <f t="shared" si="0"/>
        <v>536</v>
      </c>
      <c r="H15" s="21" t="s">
        <v>94</v>
      </c>
      <c r="L15" s="30"/>
    </row>
    <row r="16" spans="1:12" s="1" customFormat="1" ht="16.5" customHeight="1">
      <c r="A16" s="11" t="s">
        <v>10</v>
      </c>
      <c r="B16" s="10" t="s">
        <v>86</v>
      </c>
      <c r="C16" s="11">
        <v>99</v>
      </c>
      <c r="D16" s="10" t="s">
        <v>16</v>
      </c>
      <c r="E16" s="11">
        <v>279</v>
      </c>
      <c r="F16" s="11">
        <v>257</v>
      </c>
      <c r="G16" s="14">
        <f t="shared" si="0"/>
        <v>536</v>
      </c>
      <c r="H16" s="21"/>
      <c r="J16"/>
      <c r="K16"/>
      <c r="L16" s="30"/>
    </row>
    <row r="17" spans="1:12" s="1" customFormat="1" ht="16.5" customHeight="1">
      <c r="A17" s="11" t="s">
        <v>11</v>
      </c>
      <c r="B17" s="10" t="s">
        <v>35</v>
      </c>
      <c r="C17" s="11">
        <v>67</v>
      </c>
      <c r="D17" s="10" t="s">
        <v>16</v>
      </c>
      <c r="E17" s="11">
        <v>273</v>
      </c>
      <c r="F17" s="11">
        <v>258</v>
      </c>
      <c r="G17" s="14">
        <f t="shared" si="0"/>
        <v>531</v>
      </c>
      <c r="H17" s="21"/>
      <c r="J17"/>
      <c r="K17"/>
      <c r="L17" s="30"/>
    </row>
    <row r="18" spans="1:12" s="1" customFormat="1" ht="16.5" customHeight="1">
      <c r="A18" s="11" t="s">
        <v>12</v>
      </c>
      <c r="B18" s="10" t="s">
        <v>20</v>
      </c>
      <c r="C18" s="11">
        <v>91</v>
      </c>
      <c r="D18" s="10" t="s">
        <v>13</v>
      </c>
      <c r="E18" s="11">
        <v>267</v>
      </c>
      <c r="F18" s="11">
        <v>259</v>
      </c>
      <c r="G18" s="14">
        <f t="shared" si="0"/>
        <v>526</v>
      </c>
      <c r="H18" s="21"/>
      <c r="J18"/>
      <c r="K18"/>
      <c r="L18" s="30"/>
    </row>
    <row r="19" spans="1:12" s="1" customFormat="1" ht="16.5" customHeight="1">
      <c r="A19" s="11" t="s">
        <v>37</v>
      </c>
      <c r="B19" s="10" t="s">
        <v>79</v>
      </c>
      <c r="C19" s="11">
        <v>93</v>
      </c>
      <c r="D19" s="10" t="s">
        <v>14</v>
      </c>
      <c r="E19" s="11">
        <v>251</v>
      </c>
      <c r="F19" s="11">
        <v>252</v>
      </c>
      <c r="G19" s="14">
        <f t="shared" si="0"/>
        <v>503</v>
      </c>
      <c r="H19" s="21"/>
      <c r="J19"/>
      <c r="K19"/>
      <c r="L19" s="30"/>
    </row>
    <row r="20" spans="1:12" s="1" customFormat="1" ht="16.5" customHeight="1">
      <c r="A20" s="11" t="s">
        <v>18</v>
      </c>
      <c r="B20" s="10" t="s">
        <v>54</v>
      </c>
      <c r="C20" s="11">
        <v>67</v>
      </c>
      <c r="D20" s="10" t="s">
        <v>16</v>
      </c>
      <c r="E20" s="11">
        <v>248</v>
      </c>
      <c r="F20" s="11">
        <v>166</v>
      </c>
      <c r="G20" s="14">
        <f t="shared" si="0"/>
        <v>414</v>
      </c>
      <c r="H20" s="21"/>
      <c r="J20"/>
      <c r="K20"/>
      <c r="L20" s="30"/>
    </row>
    <row r="21" spans="1:12" s="1" customFormat="1" ht="16.5" customHeight="1">
      <c r="A21" s="11" t="s">
        <v>66</v>
      </c>
      <c r="B21" s="10" t="s">
        <v>48</v>
      </c>
      <c r="C21" s="11">
        <v>78</v>
      </c>
      <c r="D21" s="10" t="s">
        <v>13</v>
      </c>
      <c r="E21" s="11">
        <v>229</v>
      </c>
      <c r="F21" s="11">
        <v>180</v>
      </c>
      <c r="G21" s="14">
        <f t="shared" si="0"/>
        <v>409</v>
      </c>
      <c r="H21" s="21"/>
      <c r="J21"/>
      <c r="K21"/>
      <c r="L21" s="30"/>
    </row>
    <row r="22" spans="1:12" s="1" customFormat="1" ht="16.5" customHeight="1">
      <c r="A22" s="11" t="s">
        <v>22</v>
      </c>
      <c r="B22" s="10" t="s">
        <v>58</v>
      </c>
      <c r="C22" s="11">
        <v>71</v>
      </c>
      <c r="D22" s="10" t="s">
        <v>13</v>
      </c>
      <c r="E22" s="11">
        <v>200</v>
      </c>
      <c r="F22" s="11">
        <v>150</v>
      </c>
      <c r="G22" s="14">
        <f t="shared" si="0"/>
        <v>350</v>
      </c>
      <c r="H22" s="21"/>
      <c r="J22"/>
      <c r="K22"/>
      <c r="L22" s="30"/>
    </row>
    <row r="23" spans="1:8" s="1" customFormat="1" ht="16.5" customHeight="1">
      <c r="A23" s="11" t="s">
        <v>77</v>
      </c>
      <c r="B23" s="10" t="s">
        <v>75</v>
      </c>
      <c r="C23" s="11">
        <v>81</v>
      </c>
      <c r="D23" s="10" t="s">
        <v>47</v>
      </c>
      <c r="E23" s="11">
        <v>203</v>
      </c>
      <c r="F23" s="11">
        <v>121</v>
      </c>
      <c r="G23" s="14">
        <f t="shared" si="0"/>
        <v>324</v>
      </c>
      <c r="H23" s="21"/>
    </row>
    <row r="24" spans="1:8" s="1" customFormat="1" ht="16.5" customHeight="1">
      <c r="A24" s="11"/>
      <c r="B24" s="10"/>
      <c r="C24" s="11"/>
      <c r="D24" s="10"/>
      <c r="E24" s="11"/>
      <c r="F24" s="11"/>
      <c r="G24" s="14"/>
      <c r="H24" s="21"/>
    </row>
    <row r="25" spans="1:8" s="1" customFormat="1" ht="17.25" customHeight="1">
      <c r="A25" s="23" t="s">
        <v>25</v>
      </c>
      <c r="B25" s="26"/>
      <c r="C25" s="26"/>
      <c r="D25" s="26"/>
      <c r="E25" s="26"/>
      <c r="F25" s="26"/>
      <c r="G25" s="27"/>
      <c r="H25" s="21"/>
    </row>
    <row r="26" spans="1:12" s="1" customFormat="1" ht="17.25" customHeight="1">
      <c r="A26" s="25"/>
      <c r="B26" s="9"/>
      <c r="C26" s="11"/>
      <c r="D26" s="10"/>
      <c r="E26" s="11"/>
      <c r="F26" s="11"/>
      <c r="G26" s="14"/>
      <c r="H26" s="21"/>
      <c r="L26" s="30"/>
    </row>
    <row r="27" spans="1:8" s="1" customFormat="1" ht="17.25" customHeight="1">
      <c r="A27" s="11" t="s">
        <v>21</v>
      </c>
      <c r="B27" s="51" t="s">
        <v>87</v>
      </c>
      <c r="C27" s="51"/>
      <c r="D27" s="51"/>
      <c r="E27" s="51"/>
      <c r="F27" s="51"/>
      <c r="G27" s="14">
        <v>1735</v>
      </c>
      <c r="H27" s="33"/>
    </row>
    <row r="28" spans="1:13" s="1" customFormat="1" ht="17.25" customHeight="1">
      <c r="A28" s="11" t="s">
        <v>0</v>
      </c>
      <c r="B28" s="51" t="s">
        <v>85</v>
      </c>
      <c r="C28" s="51"/>
      <c r="D28" s="51"/>
      <c r="E28" s="51"/>
      <c r="F28" s="51"/>
      <c r="G28" s="14">
        <v>1672</v>
      </c>
      <c r="H28" s="33"/>
      <c r="I28" s="8"/>
      <c r="J28" s="8"/>
      <c r="K28" s="8"/>
      <c r="L28" s="31"/>
      <c r="M28" s="14"/>
    </row>
    <row r="29" spans="1:8" s="1" customFormat="1" ht="17.25" customHeight="1">
      <c r="A29" s="11" t="s">
        <v>1</v>
      </c>
      <c r="B29" s="51" t="s">
        <v>88</v>
      </c>
      <c r="C29" s="51"/>
      <c r="D29" s="51"/>
      <c r="E29" s="51"/>
      <c r="F29" s="51"/>
      <c r="G29" s="14">
        <v>1481</v>
      </c>
      <c r="H29" s="21"/>
    </row>
    <row r="30" spans="1:12" s="1" customFormat="1" ht="17.25" customHeight="1">
      <c r="A30" s="11" t="s">
        <v>5</v>
      </c>
      <c r="B30" s="51" t="s">
        <v>64</v>
      </c>
      <c r="C30" s="51"/>
      <c r="D30" s="51"/>
      <c r="E30" s="51"/>
      <c r="F30" s="51"/>
      <c r="G30" s="14">
        <v>1285</v>
      </c>
      <c r="H30" s="21"/>
      <c r="L30" s="30"/>
    </row>
    <row r="31" spans="1:12" s="1" customFormat="1" ht="17.25" customHeight="1">
      <c r="A31" s="11"/>
      <c r="C31" s="11"/>
      <c r="F31" s="10"/>
      <c r="G31" s="14"/>
      <c r="H31" s="21"/>
      <c r="L31" s="30"/>
    </row>
    <row r="32" spans="1:12" s="16" customFormat="1" ht="16.5" customHeight="1">
      <c r="A32" s="61" t="s">
        <v>43</v>
      </c>
      <c r="B32" s="61"/>
      <c r="C32" s="61"/>
      <c r="D32" s="61"/>
      <c r="E32" s="27"/>
      <c r="F32" s="27"/>
      <c r="G32" s="27"/>
      <c r="H32" s="21"/>
      <c r="L32" s="29"/>
    </row>
    <row r="33" spans="1:12" s="1" customFormat="1" ht="16.5" customHeight="1">
      <c r="A33" s="11"/>
      <c r="B33" s="10"/>
      <c r="C33" s="11"/>
      <c r="D33" s="10"/>
      <c r="E33" s="11"/>
      <c r="F33" s="11"/>
      <c r="G33" s="14"/>
      <c r="H33" s="21"/>
      <c r="L33" s="30"/>
    </row>
    <row r="34" spans="1:7" s="10" customFormat="1" ht="17.25" customHeight="1">
      <c r="A34" s="11" t="s">
        <v>21</v>
      </c>
      <c r="B34" s="10" t="s">
        <v>52</v>
      </c>
      <c r="C34" s="11">
        <v>2001</v>
      </c>
      <c r="D34" s="10" t="s">
        <v>14</v>
      </c>
      <c r="E34" s="11">
        <v>279</v>
      </c>
      <c r="F34" s="11">
        <v>282</v>
      </c>
      <c r="G34" s="14">
        <f aca="true" t="shared" si="1" ref="G34:G42">SUM(E34:F34)</f>
        <v>561</v>
      </c>
    </row>
    <row r="35" spans="1:12" s="1" customFormat="1" ht="17.25" customHeight="1">
      <c r="A35" s="11" t="s">
        <v>0</v>
      </c>
      <c r="B35" s="10" t="s">
        <v>30</v>
      </c>
      <c r="C35" s="11">
        <v>2000</v>
      </c>
      <c r="D35" s="10" t="s">
        <v>14</v>
      </c>
      <c r="E35" s="11">
        <v>280</v>
      </c>
      <c r="F35" s="11">
        <v>263</v>
      </c>
      <c r="G35" s="14">
        <f t="shared" si="1"/>
        <v>543</v>
      </c>
      <c r="H35" s="21"/>
      <c r="J35" s="18"/>
      <c r="K35" s="18"/>
      <c r="L35" s="30"/>
    </row>
    <row r="36" spans="1:12" s="1" customFormat="1" ht="17.25" customHeight="1">
      <c r="A36" s="11" t="s">
        <v>1</v>
      </c>
      <c r="B36" s="10" t="s">
        <v>70</v>
      </c>
      <c r="C36" s="11">
        <v>2002</v>
      </c>
      <c r="D36" s="10" t="s">
        <v>14</v>
      </c>
      <c r="E36" s="11">
        <v>277</v>
      </c>
      <c r="F36" s="11">
        <v>260</v>
      </c>
      <c r="G36" s="14">
        <f t="shared" si="1"/>
        <v>537</v>
      </c>
      <c r="H36" s="21"/>
      <c r="J36" s="18"/>
      <c r="K36" s="18"/>
      <c r="L36" s="30"/>
    </row>
    <row r="37" spans="1:12" s="1" customFormat="1" ht="17.25" customHeight="1">
      <c r="A37" s="11" t="s">
        <v>5</v>
      </c>
      <c r="B37" s="10" t="s">
        <v>71</v>
      </c>
      <c r="C37" s="11">
        <v>2001</v>
      </c>
      <c r="D37" s="10" t="s">
        <v>16</v>
      </c>
      <c r="E37" s="11">
        <v>252</v>
      </c>
      <c r="F37" s="11">
        <v>220</v>
      </c>
      <c r="G37" s="14">
        <f t="shared" si="1"/>
        <v>472</v>
      </c>
      <c r="H37" s="21"/>
      <c r="J37" s="18"/>
      <c r="K37" s="18"/>
      <c r="L37" s="30"/>
    </row>
    <row r="38" spans="1:12" s="1" customFormat="1" ht="17.25" customHeight="1">
      <c r="A38" s="11" t="s">
        <v>6</v>
      </c>
      <c r="B38" s="10" t="s">
        <v>55</v>
      </c>
      <c r="C38" s="11">
        <v>2002</v>
      </c>
      <c r="D38" s="10" t="s">
        <v>14</v>
      </c>
      <c r="E38" s="11">
        <v>222</v>
      </c>
      <c r="F38" s="11">
        <v>230</v>
      </c>
      <c r="G38" s="14">
        <f t="shared" si="1"/>
        <v>452</v>
      </c>
      <c r="H38" s="21"/>
      <c r="J38" s="18"/>
      <c r="K38" s="18"/>
      <c r="L38" s="30"/>
    </row>
    <row r="39" spans="1:12" s="1" customFormat="1" ht="17.25" customHeight="1">
      <c r="A39" s="11" t="s">
        <v>7</v>
      </c>
      <c r="B39" s="10" t="s">
        <v>46</v>
      </c>
      <c r="C39" s="11">
        <v>2000</v>
      </c>
      <c r="D39" s="10" t="s">
        <v>45</v>
      </c>
      <c r="E39" s="11">
        <v>230</v>
      </c>
      <c r="F39" s="11">
        <v>167</v>
      </c>
      <c r="G39" s="14">
        <f t="shared" si="1"/>
        <v>397</v>
      </c>
      <c r="H39" s="21"/>
      <c r="J39" s="18"/>
      <c r="K39" s="18"/>
      <c r="L39" s="30"/>
    </row>
    <row r="40" spans="1:12" s="1" customFormat="1" ht="17.25" customHeight="1">
      <c r="A40" s="11" t="s">
        <v>8</v>
      </c>
      <c r="B40" s="10" t="s">
        <v>56</v>
      </c>
      <c r="C40" s="11">
        <v>2001</v>
      </c>
      <c r="D40" s="10" t="s">
        <v>45</v>
      </c>
      <c r="E40" s="11">
        <v>210</v>
      </c>
      <c r="F40" s="11">
        <v>105</v>
      </c>
      <c r="G40" s="12">
        <f t="shared" si="1"/>
        <v>315</v>
      </c>
      <c r="H40" s="21"/>
      <c r="J40" s="18"/>
      <c r="K40" s="18"/>
      <c r="L40" s="30"/>
    </row>
    <row r="41" spans="1:12" s="1" customFormat="1" ht="17.25" customHeight="1">
      <c r="A41" s="11" t="s">
        <v>9</v>
      </c>
      <c r="B41" s="10" t="s">
        <v>78</v>
      </c>
      <c r="C41" s="11">
        <v>2000</v>
      </c>
      <c r="D41" s="10" t="s">
        <v>16</v>
      </c>
      <c r="E41" s="11">
        <v>155</v>
      </c>
      <c r="F41" s="11">
        <v>138</v>
      </c>
      <c r="G41" s="14">
        <f t="shared" si="1"/>
        <v>293</v>
      </c>
      <c r="H41" s="21"/>
      <c r="J41" s="18"/>
      <c r="K41" s="18"/>
      <c r="L41" s="30"/>
    </row>
    <row r="42" spans="1:12" s="1" customFormat="1" ht="17.25" customHeight="1">
      <c r="A42" s="11" t="s">
        <v>10</v>
      </c>
      <c r="B42" s="10" t="s">
        <v>84</v>
      </c>
      <c r="C42" s="11">
        <v>2003</v>
      </c>
      <c r="D42" s="10" t="s">
        <v>45</v>
      </c>
      <c r="E42" s="11">
        <v>180</v>
      </c>
      <c r="F42" s="11">
        <v>68</v>
      </c>
      <c r="G42" s="14">
        <f t="shared" si="1"/>
        <v>248</v>
      </c>
      <c r="H42" s="21"/>
      <c r="J42" s="18"/>
      <c r="K42" s="18"/>
      <c r="L42" s="30"/>
    </row>
    <row r="43" spans="1:12" s="1" customFormat="1" ht="36" customHeight="1">
      <c r="A43" s="11"/>
      <c r="B43" s="10"/>
      <c r="C43" s="11"/>
      <c r="D43" s="10"/>
      <c r="E43" s="11"/>
      <c r="F43" s="11"/>
      <c r="G43" s="14"/>
      <c r="H43" s="21"/>
      <c r="J43" s="18"/>
      <c r="K43" s="18"/>
      <c r="L43" s="30"/>
    </row>
    <row r="44" spans="1:12" s="16" customFormat="1" ht="18" customHeight="1">
      <c r="A44" s="52" t="s">
        <v>44</v>
      </c>
      <c r="B44" s="52"/>
      <c r="C44" s="52"/>
      <c r="D44" s="52"/>
      <c r="E44" s="12"/>
      <c r="F44" s="17"/>
      <c r="G44" s="14"/>
      <c r="H44" s="21"/>
      <c r="L44" s="29"/>
    </row>
    <row r="45" spans="1:12" s="1" customFormat="1" ht="18.75" customHeight="1">
      <c r="A45" s="25"/>
      <c r="B45" s="9"/>
      <c r="C45" s="11"/>
      <c r="D45" s="8"/>
      <c r="E45" s="11"/>
      <c r="F45" s="13"/>
      <c r="G45" s="14"/>
      <c r="H45" s="21"/>
      <c r="L45" s="30"/>
    </row>
    <row r="46" spans="1:8" s="1" customFormat="1" ht="18" customHeight="1">
      <c r="A46" s="11" t="s">
        <v>21</v>
      </c>
      <c r="B46" s="50" t="s">
        <v>93</v>
      </c>
      <c r="C46" s="48"/>
      <c r="D46" s="48"/>
      <c r="E46" s="48"/>
      <c r="F46" s="48"/>
      <c r="G46" s="14">
        <v>1641</v>
      </c>
      <c r="H46" s="21"/>
    </row>
    <row r="47" spans="1:8" s="1" customFormat="1" ht="18" customHeight="1">
      <c r="A47" s="11" t="s">
        <v>0</v>
      </c>
      <c r="B47" s="13" t="s">
        <v>62</v>
      </c>
      <c r="C47" s="8"/>
      <c r="D47" s="8"/>
      <c r="E47" s="8"/>
      <c r="F47" s="8"/>
      <c r="G47" s="14">
        <v>960</v>
      </c>
      <c r="H47" s="21"/>
    </row>
    <row r="48" spans="1:12" s="1" customFormat="1" ht="18" customHeight="1">
      <c r="A48" s="11"/>
      <c r="B48" s="13"/>
      <c r="C48" s="8"/>
      <c r="D48" s="8"/>
      <c r="E48" s="8"/>
      <c r="F48" s="8"/>
      <c r="G48" s="14"/>
      <c r="H48" s="21"/>
      <c r="L48" s="30"/>
    </row>
    <row r="49" spans="1:12" s="1" customFormat="1" ht="18" customHeight="1">
      <c r="A49" s="52" t="s">
        <v>26</v>
      </c>
      <c r="B49" s="52"/>
      <c r="C49" s="52"/>
      <c r="D49" s="52"/>
      <c r="E49" s="11"/>
      <c r="F49" s="10"/>
      <c r="G49" s="14"/>
      <c r="H49" s="21"/>
      <c r="L49" s="30"/>
    </row>
    <row r="50" spans="1:12" s="1" customFormat="1" ht="18" customHeight="1">
      <c r="A50" s="11"/>
      <c r="C50" s="11"/>
      <c r="E50" s="11"/>
      <c r="F50" s="10"/>
      <c r="G50" s="14"/>
      <c r="H50" s="21"/>
      <c r="L50" s="30"/>
    </row>
    <row r="51" spans="1:12" s="1" customFormat="1" ht="18" customHeight="1">
      <c r="A51" s="11" t="s">
        <v>29</v>
      </c>
      <c r="B51" s="10" t="s">
        <v>27</v>
      </c>
      <c r="C51" s="11">
        <v>63</v>
      </c>
      <c r="D51" s="10" t="s">
        <v>14</v>
      </c>
      <c r="G51" s="14">
        <v>277</v>
      </c>
      <c r="H51" s="33"/>
      <c r="L51" s="30"/>
    </row>
    <row r="52" spans="1:12" s="1" customFormat="1" ht="18" customHeight="1">
      <c r="A52" s="11" t="s">
        <v>0</v>
      </c>
      <c r="B52" s="10" t="s">
        <v>15</v>
      </c>
      <c r="C52" s="11">
        <v>58</v>
      </c>
      <c r="D52" s="10" t="s">
        <v>16</v>
      </c>
      <c r="F52" s="10"/>
      <c r="G52" s="14">
        <v>273</v>
      </c>
      <c r="H52" s="42"/>
      <c r="L52" s="30"/>
    </row>
    <row r="53" spans="1:8" s="1" customFormat="1" ht="16.5" customHeight="1">
      <c r="A53" s="11" t="s">
        <v>1</v>
      </c>
      <c r="B53" s="10" t="s">
        <v>76</v>
      </c>
      <c r="C53" s="11">
        <v>69</v>
      </c>
      <c r="D53" s="10" t="s">
        <v>16</v>
      </c>
      <c r="F53" s="10"/>
      <c r="G53" s="14">
        <v>268</v>
      </c>
      <c r="H53" s="21"/>
    </row>
    <row r="54" spans="1:8" s="1" customFormat="1" ht="16.5" customHeight="1">
      <c r="A54" s="11" t="s">
        <v>5</v>
      </c>
      <c r="B54" s="10" t="s">
        <v>34</v>
      </c>
      <c r="C54" s="11">
        <v>61</v>
      </c>
      <c r="D54" s="10" t="s">
        <v>47</v>
      </c>
      <c r="F54" s="10"/>
      <c r="G54" s="14">
        <v>266</v>
      </c>
      <c r="H54" s="21"/>
    </row>
    <row r="55" spans="1:8" s="1" customFormat="1" ht="16.5" customHeight="1">
      <c r="A55" s="11" t="s">
        <v>6</v>
      </c>
      <c r="B55" s="10" t="s">
        <v>36</v>
      </c>
      <c r="C55" s="11">
        <v>65</v>
      </c>
      <c r="D55" s="10" t="s">
        <v>14</v>
      </c>
      <c r="F55" s="10"/>
      <c r="G55" s="14">
        <v>264</v>
      </c>
      <c r="H55" s="21"/>
    </row>
    <row r="56" spans="1:12" s="1" customFormat="1" ht="16.5" customHeight="1">
      <c r="A56" s="11" t="s">
        <v>7</v>
      </c>
      <c r="B56" s="10" t="s">
        <v>35</v>
      </c>
      <c r="C56" s="11">
        <v>67</v>
      </c>
      <c r="D56" s="10" t="s">
        <v>16</v>
      </c>
      <c r="F56" s="14"/>
      <c r="G56" s="14">
        <v>263</v>
      </c>
      <c r="H56" s="21"/>
      <c r="L56" s="30"/>
    </row>
    <row r="57" spans="1:8" s="1" customFormat="1" ht="16.5" customHeight="1">
      <c r="A57" s="11" t="s">
        <v>8</v>
      </c>
      <c r="B57" s="10" t="s">
        <v>31</v>
      </c>
      <c r="C57" s="11">
        <v>61</v>
      </c>
      <c r="D57" s="10" t="s">
        <v>13</v>
      </c>
      <c r="F57" s="10"/>
      <c r="G57" s="14">
        <v>261</v>
      </c>
      <c r="H57" s="21"/>
    </row>
    <row r="58" spans="1:12" s="1" customFormat="1" ht="16.5" customHeight="1">
      <c r="A58" s="11" t="s">
        <v>9</v>
      </c>
      <c r="B58" s="10" t="s">
        <v>59</v>
      </c>
      <c r="C58" s="11">
        <v>75</v>
      </c>
      <c r="D58" s="10" t="s">
        <v>65</v>
      </c>
      <c r="F58" s="10"/>
      <c r="G58" s="14">
        <v>253</v>
      </c>
      <c r="H58" s="21"/>
      <c r="L58" s="30"/>
    </row>
    <row r="59" spans="1:12" s="1" customFormat="1" ht="16.5" customHeight="1">
      <c r="A59" s="11" t="s">
        <v>10</v>
      </c>
      <c r="B59" s="10" t="s">
        <v>48</v>
      </c>
      <c r="C59" s="11">
        <v>78</v>
      </c>
      <c r="D59" s="10" t="s">
        <v>13</v>
      </c>
      <c r="F59" s="10"/>
      <c r="G59" s="14">
        <v>237</v>
      </c>
      <c r="H59" s="21"/>
      <c r="L59" s="30"/>
    </row>
    <row r="60" spans="1:12" s="1" customFormat="1" ht="16.5" customHeight="1">
      <c r="A60" s="11" t="s">
        <v>11</v>
      </c>
      <c r="B60" s="10" t="s">
        <v>54</v>
      </c>
      <c r="C60" s="11">
        <v>67</v>
      </c>
      <c r="D60" s="10" t="s">
        <v>16</v>
      </c>
      <c r="F60" s="10"/>
      <c r="G60" s="14">
        <v>235</v>
      </c>
      <c r="H60" s="21"/>
      <c r="L60" s="30"/>
    </row>
    <row r="61" spans="1:12" s="1" customFormat="1" ht="16.5" customHeight="1">
      <c r="A61" s="11" t="s">
        <v>12</v>
      </c>
      <c r="B61" s="10" t="s">
        <v>75</v>
      </c>
      <c r="C61" s="11">
        <v>81</v>
      </c>
      <c r="D61" s="10" t="s">
        <v>47</v>
      </c>
      <c r="F61" s="10"/>
      <c r="G61" s="14">
        <v>230</v>
      </c>
      <c r="H61" s="21"/>
      <c r="L61" s="30"/>
    </row>
    <row r="62" spans="1:12" s="1" customFormat="1" ht="16.5" customHeight="1">
      <c r="A62" s="11" t="s">
        <v>37</v>
      </c>
      <c r="B62" s="10" t="s">
        <v>50</v>
      </c>
      <c r="C62" s="11">
        <v>78</v>
      </c>
      <c r="D62" s="10" t="s">
        <v>13</v>
      </c>
      <c r="F62" s="10"/>
      <c r="G62" s="14">
        <v>205</v>
      </c>
      <c r="H62" s="21"/>
      <c r="L62" s="30"/>
    </row>
    <row r="63" spans="1:12" s="1" customFormat="1" ht="16.5" customHeight="1">
      <c r="A63" s="11" t="s">
        <v>18</v>
      </c>
      <c r="B63" s="10" t="s">
        <v>49</v>
      </c>
      <c r="C63" s="11">
        <v>71</v>
      </c>
      <c r="D63" s="10" t="s">
        <v>13</v>
      </c>
      <c r="F63" s="10"/>
      <c r="G63" s="14">
        <v>201</v>
      </c>
      <c r="H63" s="21"/>
      <c r="L63" s="30"/>
    </row>
    <row r="64" spans="1:12" s="1" customFormat="1" ht="16.5" customHeight="1">
      <c r="A64" s="11" t="s">
        <v>66</v>
      </c>
      <c r="B64" s="10" t="s">
        <v>51</v>
      </c>
      <c r="C64" s="11">
        <v>72</v>
      </c>
      <c r="D64" s="10" t="s">
        <v>13</v>
      </c>
      <c r="F64" s="10"/>
      <c r="G64" s="14">
        <v>160</v>
      </c>
      <c r="H64" s="21"/>
      <c r="L64" s="30"/>
    </row>
    <row r="65" spans="1:12" s="1" customFormat="1" ht="16.5" customHeight="1">
      <c r="A65" s="11" t="s">
        <v>22</v>
      </c>
      <c r="B65" s="10" t="s">
        <v>57</v>
      </c>
      <c r="C65" s="11">
        <v>52</v>
      </c>
      <c r="D65" s="10" t="s">
        <v>13</v>
      </c>
      <c r="G65" s="14">
        <v>150</v>
      </c>
      <c r="H65" s="41"/>
      <c r="L65" s="30"/>
    </row>
    <row r="66" spans="1:12" s="1" customFormat="1" ht="16.5" customHeight="1">
      <c r="A66" s="11"/>
      <c r="B66" s="10"/>
      <c r="C66" s="11"/>
      <c r="D66" s="10"/>
      <c r="E66" s="14"/>
      <c r="G66" s="14"/>
      <c r="H66" s="41"/>
      <c r="L66" s="30"/>
    </row>
    <row r="67" spans="1:8" s="1" customFormat="1" ht="16.5" customHeight="1">
      <c r="A67" s="23" t="s">
        <v>28</v>
      </c>
      <c r="B67" s="23"/>
      <c r="C67" s="23"/>
      <c r="D67" s="23"/>
      <c r="E67" s="23"/>
      <c r="F67" s="10"/>
      <c r="G67" s="14"/>
      <c r="H67" s="21"/>
    </row>
    <row r="68" spans="1:12" s="1" customFormat="1" ht="16.5" customHeight="1">
      <c r="A68" s="11"/>
      <c r="B68" s="10"/>
      <c r="C68" s="11"/>
      <c r="D68" s="10"/>
      <c r="E68" s="14"/>
      <c r="F68" s="10"/>
      <c r="G68" s="14"/>
      <c r="H68" s="21"/>
      <c r="L68" s="30"/>
    </row>
    <row r="69" spans="1:12" s="1" customFormat="1" ht="16.5" customHeight="1">
      <c r="A69" s="11" t="s">
        <v>29</v>
      </c>
      <c r="B69" s="49" t="s">
        <v>95</v>
      </c>
      <c r="C69" s="49"/>
      <c r="D69" s="49"/>
      <c r="E69" s="49"/>
      <c r="F69" s="49"/>
      <c r="G69" s="14">
        <v>766</v>
      </c>
      <c r="H69" s="21"/>
      <c r="L69" s="30"/>
    </row>
    <row r="70" spans="1:8" s="1" customFormat="1" ht="16.5" customHeight="1">
      <c r="A70" s="11" t="s">
        <v>0</v>
      </c>
      <c r="B70" s="10" t="s">
        <v>96</v>
      </c>
      <c r="C70" s="11"/>
      <c r="D70" s="10"/>
      <c r="E70" s="11"/>
      <c r="F70" s="7"/>
      <c r="G70" s="14">
        <v>701</v>
      </c>
      <c r="H70" s="21"/>
    </row>
    <row r="71" spans="1:12" s="1" customFormat="1" ht="16.5" customHeight="1">
      <c r="A71" s="11" t="s">
        <v>1</v>
      </c>
      <c r="B71" s="10" t="s">
        <v>90</v>
      </c>
      <c r="C71" s="11"/>
      <c r="D71" s="10"/>
      <c r="E71" s="11"/>
      <c r="F71" s="10"/>
      <c r="G71" s="14">
        <v>515</v>
      </c>
      <c r="H71" s="21"/>
      <c r="L71" s="30"/>
    </row>
    <row r="72" spans="1:12" s="1" customFormat="1" ht="16.5" customHeight="1">
      <c r="A72" s="11"/>
      <c r="B72" s="10"/>
      <c r="C72" s="11"/>
      <c r="D72" s="10"/>
      <c r="E72" s="11"/>
      <c r="F72" s="10"/>
      <c r="G72" s="14"/>
      <c r="H72" s="21"/>
      <c r="L72" s="30"/>
    </row>
    <row r="73" spans="1:12" s="1" customFormat="1" ht="16.5" customHeight="1">
      <c r="A73" s="46" t="s">
        <v>83</v>
      </c>
      <c r="B73" s="46"/>
      <c r="C73" s="46"/>
      <c r="D73" s="46"/>
      <c r="E73" s="11"/>
      <c r="F73" s="10"/>
      <c r="G73" s="14"/>
      <c r="H73" s="21"/>
      <c r="L73" s="30"/>
    </row>
    <row r="74" spans="1:12" s="1" customFormat="1" ht="16.5" customHeight="1">
      <c r="A74" s="11"/>
      <c r="C74" s="11"/>
      <c r="E74" s="11"/>
      <c r="F74" s="10"/>
      <c r="G74" s="14"/>
      <c r="H74" s="21"/>
      <c r="L74" s="30"/>
    </row>
    <row r="75" spans="1:12" s="1" customFormat="1" ht="16.5" customHeight="1">
      <c r="A75" s="11" t="s">
        <v>21</v>
      </c>
      <c r="B75" s="10" t="s">
        <v>34</v>
      </c>
      <c r="C75" s="11">
        <v>61</v>
      </c>
      <c r="D75" s="10" t="s">
        <v>47</v>
      </c>
      <c r="E75" s="14"/>
      <c r="F75" s="10"/>
      <c r="G75" s="14">
        <v>245</v>
      </c>
      <c r="H75" s="21"/>
      <c r="L75" s="30"/>
    </row>
    <row r="76" spans="1:12" s="1" customFormat="1" ht="16.5" customHeight="1">
      <c r="A76" s="11" t="s">
        <v>0</v>
      </c>
      <c r="B76" s="10" t="s">
        <v>27</v>
      </c>
      <c r="C76" s="11">
        <v>63</v>
      </c>
      <c r="D76" s="10" t="s">
        <v>14</v>
      </c>
      <c r="F76" s="14"/>
      <c r="G76" s="14">
        <v>242</v>
      </c>
      <c r="H76" s="21"/>
      <c r="L76" s="30"/>
    </row>
    <row r="77" spans="1:12" s="1" customFormat="1" ht="16.5" customHeight="1">
      <c r="A77" s="11" t="s">
        <v>1</v>
      </c>
      <c r="B77" s="10" t="s">
        <v>35</v>
      </c>
      <c r="C77" s="11">
        <v>67</v>
      </c>
      <c r="D77" s="10" t="s">
        <v>16</v>
      </c>
      <c r="E77" s="14"/>
      <c r="F77" s="10"/>
      <c r="G77" s="14">
        <v>236</v>
      </c>
      <c r="H77" s="21"/>
      <c r="L77" s="30"/>
    </row>
    <row r="78" spans="1:12" s="1" customFormat="1" ht="16.5" customHeight="1">
      <c r="A78" s="11" t="s">
        <v>5</v>
      </c>
      <c r="B78" s="10" t="s">
        <v>54</v>
      </c>
      <c r="C78" s="11">
        <v>67</v>
      </c>
      <c r="D78" s="10" t="s">
        <v>16</v>
      </c>
      <c r="G78" s="14">
        <v>226</v>
      </c>
      <c r="H78" s="21"/>
      <c r="L78" s="30"/>
    </row>
    <row r="79" spans="1:12" s="1" customFormat="1" ht="16.5" customHeight="1">
      <c r="A79" s="11" t="s">
        <v>6</v>
      </c>
      <c r="B79" s="10" t="s">
        <v>15</v>
      </c>
      <c r="C79" s="11">
        <v>58</v>
      </c>
      <c r="D79" s="10" t="s">
        <v>16</v>
      </c>
      <c r="E79" s="14"/>
      <c r="F79" s="10"/>
      <c r="G79" s="14">
        <v>220</v>
      </c>
      <c r="H79" s="21"/>
      <c r="L79" s="30"/>
    </row>
    <row r="80" spans="1:12" s="1" customFormat="1" ht="16.5" customHeight="1">
      <c r="A80" s="11" t="s">
        <v>7</v>
      </c>
      <c r="B80" s="10" t="s">
        <v>31</v>
      </c>
      <c r="C80" s="11">
        <v>61</v>
      </c>
      <c r="D80" s="10" t="s">
        <v>13</v>
      </c>
      <c r="E80" s="14"/>
      <c r="F80" s="10"/>
      <c r="G80" s="14">
        <v>216</v>
      </c>
      <c r="H80" s="21"/>
      <c r="L80" s="30"/>
    </row>
    <row r="81" spans="1:12" s="1" customFormat="1" ht="16.5" customHeight="1">
      <c r="A81" s="11" t="s">
        <v>8</v>
      </c>
      <c r="B81" s="10" t="s">
        <v>51</v>
      </c>
      <c r="C81" s="11">
        <v>72</v>
      </c>
      <c r="D81" s="10" t="s">
        <v>13</v>
      </c>
      <c r="E81" s="14"/>
      <c r="F81" s="10"/>
      <c r="G81" s="14">
        <v>206</v>
      </c>
      <c r="H81" s="21"/>
      <c r="L81" s="30"/>
    </row>
    <row r="82" spans="1:12" s="1" customFormat="1" ht="16.5" customHeight="1">
      <c r="A82" s="11" t="s">
        <v>9</v>
      </c>
      <c r="B82" s="10" t="s">
        <v>48</v>
      </c>
      <c r="C82" s="11">
        <v>78</v>
      </c>
      <c r="D82" s="10" t="s">
        <v>13</v>
      </c>
      <c r="E82" s="14"/>
      <c r="F82" s="10"/>
      <c r="G82" s="14">
        <v>204</v>
      </c>
      <c r="H82" s="21"/>
      <c r="L82" s="30"/>
    </row>
    <row r="83" spans="1:12" s="1" customFormat="1" ht="16.5" customHeight="1">
      <c r="A83" s="11" t="s">
        <v>10</v>
      </c>
      <c r="B83" s="10" t="s">
        <v>50</v>
      </c>
      <c r="C83" s="11">
        <v>78</v>
      </c>
      <c r="D83" s="10" t="s">
        <v>13</v>
      </c>
      <c r="E83" s="14"/>
      <c r="F83" s="10"/>
      <c r="G83" s="14">
        <v>203</v>
      </c>
      <c r="H83" s="21"/>
      <c r="L83" s="30"/>
    </row>
    <row r="84" spans="1:12" s="1" customFormat="1" ht="16.5" customHeight="1">
      <c r="A84" s="11" t="s">
        <v>11</v>
      </c>
      <c r="B84" s="10" t="s">
        <v>75</v>
      </c>
      <c r="C84" s="11">
        <v>81</v>
      </c>
      <c r="D84" s="10" t="s">
        <v>47</v>
      </c>
      <c r="E84" s="14"/>
      <c r="F84" s="10"/>
      <c r="G84" s="14">
        <v>200</v>
      </c>
      <c r="H84" s="21" t="s">
        <v>97</v>
      </c>
      <c r="L84" s="30"/>
    </row>
    <row r="85" spans="1:12" s="1" customFormat="1" ht="16.5" customHeight="1">
      <c r="A85" s="11" t="s">
        <v>12</v>
      </c>
      <c r="B85" s="10" t="s">
        <v>59</v>
      </c>
      <c r="C85" s="11">
        <v>75</v>
      </c>
      <c r="D85" s="10" t="s">
        <v>60</v>
      </c>
      <c r="E85" s="14"/>
      <c r="F85" s="10"/>
      <c r="G85" s="14">
        <v>200</v>
      </c>
      <c r="H85" s="21" t="s">
        <v>98</v>
      </c>
      <c r="L85" s="30"/>
    </row>
    <row r="86" spans="1:12" s="1" customFormat="1" ht="16.5" customHeight="1">
      <c r="A86" s="11" t="s">
        <v>37</v>
      </c>
      <c r="B86" s="10" t="s">
        <v>57</v>
      </c>
      <c r="C86" s="11">
        <v>52</v>
      </c>
      <c r="D86" s="10" t="s">
        <v>13</v>
      </c>
      <c r="E86" s="14"/>
      <c r="F86" s="10"/>
      <c r="G86" s="14">
        <v>187</v>
      </c>
      <c r="H86" s="21"/>
      <c r="L86" s="30"/>
    </row>
    <row r="87" spans="1:12" s="1" customFormat="1" ht="18" customHeight="1">
      <c r="A87" s="11" t="s">
        <v>18</v>
      </c>
      <c r="B87" s="10" t="s">
        <v>58</v>
      </c>
      <c r="C87" s="11">
        <v>71</v>
      </c>
      <c r="D87" s="10" t="s">
        <v>13</v>
      </c>
      <c r="E87" s="14"/>
      <c r="F87" s="10"/>
      <c r="G87" s="14">
        <v>168</v>
      </c>
      <c r="H87" s="21"/>
      <c r="L87" s="30"/>
    </row>
    <row r="88" spans="1:12" s="1" customFormat="1" ht="51" customHeight="1">
      <c r="A88" s="11"/>
      <c r="B88" s="10"/>
      <c r="C88" s="11"/>
      <c r="D88" s="10"/>
      <c r="E88" s="14"/>
      <c r="F88" s="10"/>
      <c r="G88" s="14"/>
      <c r="H88" s="21"/>
      <c r="L88" s="30"/>
    </row>
    <row r="89" spans="1:12" s="1" customFormat="1" ht="16.5" customHeight="1">
      <c r="A89" s="23" t="s">
        <v>61</v>
      </c>
      <c r="B89" s="23"/>
      <c r="C89" s="23"/>
      <c r="D89" s="23"/>
      <c r="E89" s="23"/>
      <c r="F89" s="10"/>
      <c r="G89" s="14"/>
      <c r="H89" s="21"/>
      <c r="L89" s="30"/>
    </row>
    <row r="90" spans="2:5" ht="15.75">
      <c r="B90" s="10"/>
      <c r="D90" s="10"/>
      <c r="E90" s="14"/>
    </row>
    <row r="91" spans="1:7" ht="15.75">
      <c r="A91" s="11" t="s">
        <v>29</v>
      </c>
      <c r="B91" s="13" t="s">
        <v>89</v>
      </c>
      <c r="C91" s="13"/>
      <c r="D91" s="13"/>
      <c r="E91" s="13"/>
      <c r="F91" s="13"/>
      <c r="G91" s="14">
        <v>682</v>
      </c>
    </row>
    <row r="92" spans="1:7" ht="15.75">
      <c r="A92" s="11" t="s">
        <v>0</v>
      </c>
      <c r="B92" s="49" t="s">
        <v>92</v>
      </c>
      <c r="C92" s="49"/>
      <c r="D92" s="49"/>
      <c r="E92" s="49"/>
      <c r="F92" s="49"/>
      <c r="G92" s="14">
        <v>607</v>
      </c>
    </row>
    <row r="93" spans="1:7" ht="15.75">
      <c r="A93" s="11" t="s">
        <v>1</v>
      </c>
      <c r="B93" s="49" t="s">
        <v>91</v>
      </c>
      <c r="C93" s="49"/>
      <c r="D93" s="49"/>
      <c r="E93" s="49"/>
      <c r="F93" s="49"/>
      <c r="G93" s="14">
        <v>577</v>
      </c>
    </row>
    <row r="95" spans="1:7" ht="18">
      <c r="A95" s="47" t="s">
        <v>104</v>
      </c>
      <c r="B95" s="47"/>
      <c r="C95" s="47"/>
      <c r="D95" s="47"/>
      <c r="E95" s="47"/>
      <c r="F95" s="47"/>
      <c r="G95" s="48"/>
    </row>
    <row r="96" spans="1:7" ht="15">
      <c r="A96" s="49" t="s">
        <v>107</v>
      </c>
      <c r="B96" s="49"/>
      <c r="C96" s="49"/>
      <c r="D96" s="49"/>
      <c r="E96" s="49"/>
      <c r="F96" s="49"/>
      <c r="G96" s="48"/>
    </row>
  </sheetData>
  <sheetProtection/>
  <mergeCells count="18">
    <mergeCell ref="B92:F92"/>
    <mergeCell ref="A95:G95"/>
    <mergeCell ref="A96:G96"/>
    <mergeCell ref="B46:F46"/>
    <mergeCell ref="B93:F93"/>
    <mergeCell ref="B28:F28"/>
    <mergeCell ref="B69:F69"/>
    <mergeCell ref="B30:F30"/>
    <mergeCell ref="B29:F29"/>
    <mergeCell ref="A49:D49"/>
    <mergeCell ref="A32:D32"/>
    <mergeCell ref="A44:D44"/>
    <mergeCell ref="A1:G1"/>
    <mergeCell ref="A2:G2"/>
    <mergeCell ref="A3:G3"/>
    <mergeCell ref="A4:G4"/>
    <mergeCell ref="A6:D6"/>
    <mergeCell ref="B27:F27"/>
  </mergeCells>
  <printOptions/>
  <pageMargins left="0.75" right="0.75" top="0.54" bottom="0.55" header="0.5" footer="0.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8">
      <selection activeCell="O49" sqref="O49"/>
    </sheetView>
  </sheetViews>
  <sheetFormatPr defaultColWidth="9.00390625" defaultRowHeight="12.75"/>
  <cols>
    <col min="1" max="1" width="5.625" style="10" customWidth="1"/>
    <col min="2" max="2" width="24.875" style="0" customWidth="1"/>
    <col min="3" max="3" width="8.375" style="2" customWidth="1"/>
    <col min="4" max="4" width="20.00390625" style="0" customWidth="1"/>
    <col min="5" max="5" width="8.125" style="3" customWidth="1"/>
    <col min="6" max="6" width="8.125" style="0" customWidth="1"/>
    <col min="8" max="8" width="6.75390625" style="45" customWidth="1"/>
  </cols>
  <sheetData>
    <row r="1" spans="1:8" ht="29.25" customHeight="1">
      <c r="A1" s="53" t="s">
        <v>2</v>
      </c>
      <c r="B1" s="53"/>
      <c r="C1" s="53"/>
      <c r="D1" s="53"/>
      <c r="E1" s="53"/>
      <c r="F1" s="53"/>
      <c r="G1" s="48"/>
      <c r="H1" s="43"/>
    </row>
    <row r="2" spans="1:8" ht="35.25" customHeight="1">
      <c r="A2" s="54" t="s">
        <v>4</v>
      </c>
      <c r="B2" s="55"/>
      <c r="C2" s="55"/>
      <c r="D2" s="55"/>
      <c r="E2" s="55"/>
      <c r="F2" s="55"/>
      <c r="G2" s="56"/>
      <c r="H2" s="38"/>
    </row>
    <row r="3" spans="1:8" ht="4.5" customHeight="1">
      <c r="A3" s="57"/>
      <c r="B3" s="57"/>
      <c r="C3" s="57"/>
      <c r="D3" s="57"/>
      <c r="E3" s="57"/>
      <c r="F3" s="57"/>
      <c r="G3" s="56"/>
      <c r="H3" s="38"/>
    </row>
    <row r="4" spans="1:8" ht="16.5" customHeight="1">
      <c r="A4" s="58" t="s">
        <v>68</v>
      </c>
      <c r="B4" s="58"/>
      <c r="C4" s="58"/>
      <c r="D4" s="58"/>
      <c r="E4" s="58"/>
      <c r="F4" s="58"/>
      <c r="G4" s="56"/>
      <c r="H4" s="38"/>
    </row>
    <row r="5" spans="1:8" ht="21.75" customHeight="1">
      <c r="A5" s="7"/>
      <c r="B5" s="7"/>
      <c r="C5" s="11"/>
      <c r="D5" s="6"/>
      <c r="E5" s="20"/>
      <c r="F5" s="20"/>
      <c r="G5" s="22"/>
      <c r="H5" s="38"/>
    </row>
    <row r="6" spans="1:8" s="16" customFormat="1" ht="18" customHeight="1">
      <c r="A6" s="15" t="s">
        <v>23</v>
      </c>
      <c r="C6" s="12"/>
      <c r="E6" s="12"/>
      <c r="G6" s="14"/>
      <c r="H6" s="44"/>
    </row>
    <row r="7" spans="1:8" s="1" customFormat="1" ht="6" customHeight="1">
      <c r="A7" s="15"/>
      <c r="B7"/>
      <c r="C7" s="11"/>
      <c r="D7"/>
      <c r="E7" s="12"/>
      <c r="F7" s="10"/>
      <c r="G7" s="14"/>
      <c r="H7" s="45"/>
    </row>
    <row r="8" spans="1:8" s="1" customFormat="1" ht="18" customHeight="1">
      <c r="A8" s="11" t="s">
        <v>21</v>
      </c>
      <c r="B8" s="10" t="s">
        <v>17</v>
      </c>
      <c r="C8" s="11">
        <v>69</v>
      </c>
      <c r="D8" s="10" t="s">
        <v>13</v>
      </c>
      <c r="E8" s="11">
        <v>194</v>
      </c>
      <c r="F8" s="11">
        <v>191</v>
      </c>
      <c r="G8" s="14">
        <f aca="true" t="shared" si="0" ref="G8:G21">SUM(E8:F8)</f>
        <v>385</v>
      </c>
      <c r="H8" s="45"/>
    </row>
    <row r="9" spans="1:8" s="1" customFormat="1" ht="18" customHeight="1">
      <c r="A9" s="11" t="s">
        <v>0</v>
      </c>
      <c r="B9" s="10" t="s">
        <v>33</v>
      </c>
      <c r="C9" s="11">
        <v>77</v>
      </c>
      <c r="D9" s="10" t="s">
        <v>16</v>
      </c>
      <c r="E9" s="11">
        <v>195</v>
      </c>
      <c r="F9" s="11">
        <v>188</v>
      </c>
      <c r="G9" s="14">
        <f t="shared" si="0"/>
        <v>383</v>
      </c>
      <c r="H9" s="45"/>
    </row>
    <row r="10" spans="1:8" s="1" customFormat="1" ht="18" customHeight="1">
      <c r="A10" s="11" t="s">
        <v>1</v>
      </c>
      <c r="B10" s="10" t="s">
        <v>3</v>
      </c>
      <c r="C10" s="11">
        <v>70</v>
      </c>
      <c r="D10" s="10" t="s">
        <v>16</v>
      </c>
      <c r="E10" s="11">
        <v>183</v>
      </c>
      <c r="F10" s="11">
        <v>197</v>
      </c>
      <c r="G10" s="14">
        <f t="shared" si="0"/>
        <v>380</v>
      </c>
      <c r="H10" s="43"/>
    </row>
    <row r="11" spans="1:8" s="1" customFormat="1" ht="18" customHeight="1">
      <c r="A11" s="11" t="s">
        <v>5</v>
      </c>
      <c r="B11" s="10" t="s">
        <v>19</v>
      </c>
      <c r="C11" s="11">
        <v>89</v>
      </c>
      <c r="D11" s="10" t="s">
        <v>13</v>
      </c>
      <c r="E11" s="11">
        <v>189</v>
      </c>
      <c r="F11" s="11">
        <v>190</v>
      </c>
      <c r="G11" s="14">
        <f t="shared" si="0"/>
        <v>379</v>
      </c>
      <c r="H11" s="5"/>
    </row>
    <row r="12" spans="1:8" s="1" customFormat="1" ht="18" customHeight="1">
      <c r="A12" s="11" t="s">
        <v>6</v>
      </c>
      <c r="B12" s="10" t="s">
        <v>32</v>
      </c>
      <c r="C12" s="11">
        <v>98</v>
      </c>
      <c r="D12" s="10" t="s">
        <v>14</v>
      </c>
      <c r="E12" s="11">
        <v>186</v>
      </c>
      <c r="F12" s="11">
        <v>182</v>
      </c>
      <c r="G12" s="14">
        <f t="shared" si="0"/>
        <v>368</v>
      </c>
      <c r="H12" s="45"/>
    </row>
    <row r="13" spans="1:8" s="1" customFormat="1" ht="18" customHeight="1">
      <c r="A13" s="11" t="s">
        <v>7</v>
      </c>
      <c r="B13" s="10" t="s">
        <v>20</v>
      </c>
      <c r="C13" s="11">
        <v>91</v>
      </c>
      <c r="D13" s="10" t="s">
        <v>13</v>
      </c>
      <c r="E13" s="11">
        <v>186</v>
      </c>
      <c r="F13" s="11">
        <v>181</v>
      </c>
      <c r="G13" s="14">
        <f t="shared" si="0"/>
        <v>367</v>
      </c>
      <c r="H13" s="45"/>
    </row>
    <row r="14" spans="1:8" s="1" customFormat="1" ht="18" customHeight="1">
      <c r="A14" s="11" t="s">
        <v>8</v>
      </c>
      <c r="B14" s="10" t="s">
        <v>102</v>
      </c>
      <c r="C14" s="11">
        <v>99</v>
      </c>
      <c r="D14" s="10" t="s">
        <v>16</v>
      </c>
      <c r="E14" s="11">
        <v>186</v>
      </c>
      <c r="F14" s="11">
        <v>172</v>
      </c>
      <c r="G14" s="14">
        <f t="shared" si="0"/>
        <v>358</v>
      </c>
      <c r="H14" s="45"/>
    </row>
    <row r="15" spans="1:8" s="1" customFormat="1" ht="18" customHeight="1">
      <c r="A15" s="11" t="s">
        <v>9</v>
      </c>
      <c r="B15" s="10" t="s">
        <v>76</v>
      </c>
      <c r="C15" s="11">
        <v>69</v>
      </c>
      <c r="D15" s="10" t="s">
        <v>16</v>
      </c>
      <c r="E15" s="11">
        <v>175</v>
      </c>
      <c r="F15" s="11">
        <v>180</v>
      </c>
      <c r="G15" s="14">
        <f t="shared" si="0"/>
        <v>355</v>
      </c>
      <c r="H15" s="45"/>
    </row>
    <row r="16" spans="1:7" ht="19.5" customHeight="1">
      <c r="A16" s="11" t="s">
        <v>10</v>
      </c>
      <c r="B16" s="10" t="s">
        <v>35</v>
      </c>
      <c r="C16" s="11">
        <v>67</v>
      </c>
      <c r="D16" s="10" t="s">
        <v>16</v>
      </c>
      <c r="E16" s="11">
        <v>175</v>
      </c>
      <c r="F16" s="11">
        <v>171</v>
      </c>
      <c r="G16" s="14">
        <f t="shared" si="0"/>
        <v>346</v>
      </c>
    </row>
    <row r="17" spans="1:7" ht="19.5" customHeight="1">
      <c r="A17" s="11" t="s">
        <v>11</v>
      </c>
      <c r="B17" s="10" t="s">
        <v>38</v>
      </c>
      <c r="C17" s="11">
        <v>83</v>
      </c>
      <c r="D17" s="10" t="s">
        <v>13</v>
      </c>
      <c r="E17" s="11">
        <v>174</v>
      </c>
      <c r="F17" s="11">
        <v>171</v>
      </c>
      <c r="G17" s="14">
        <f t="shared" si="0"/>
        <v>345</v>
      </c>
    </row>
    <row r="18" spans="1:7" ht="19.5" customHeight="1">
      <c r="A18" s="11" t="s">
        <v>12</v>
      </c>
      <c r="B18" s="10" t="s">
        <v>15</v>
      </c>
      <c r="C18" s="11">
        <v>58</v>
      </c>
      <c r="D18" s="10" t="s">
        <v>16</v>
      </c>
      <c r="E18" s="11">
        <v>182</v>
      </c>
      <c r="F18" s="11">
        <v>158</v>
      </c>
      <c r="G18" s="14">
        <f t="shared" si="0"/>
        <v>340</v>
      </c>
    </row>
    <row r="19" spans="1:8" s="1" customFormat="1" ht="17.25" customHeight="1">
      <c r="A19" s="11" t="s">
        <v>37</v>
      </c>
      <c r="B19" s="10" t="s">
        <v>75</v>
      </c>
      <c r="C19" s="11">
        <v>81</v>
      </c>
      <c r="D19" s="10" t="s">
        <v>47</v>
      </c>
      <c r="E19" s="11">
        <v>131</v>
      </c>
      <c r="F19" s="11">
        <v>152</v>
      </c>
      <c r="G19" s="14">
        <f t="shared" si="0"/>
        <v>283</v>
      </c>
      <c r="H19" s="45"/>
    </row>
    <row r="20" spans="1:8" s="1" customFormat="1" ht="17.25" customHeight="1">
      <c r="A20" s="11" t="s">
        <v>18</v>
      </c>
      <c r="B20" s="10" t="s">
        <v>48</v>
      </c>
      <c r="C20" s="11">
        <v>78</v>
      </c>
      <c r="D20" s="10" t="s">
        <v>13</v>
      </c>
      <c r="E20" s="11">
        <v>131</v>
      </c>
      <c r="F20" s="11">
        <v>135</v>
      </c>
      <c r="G20" s="14">
        <f t="shared" si="0"/>
        <v>266</v>
      </c>
      <c r="H20" s="45"/>
    </row>
    <row r="21" spans="1:8" s="1" customFormat="1" ht="17.25" customHeight="1">
      <c r="A21" s="11" t="s">
        <v>66</v>
      </c>
      <c r="B21" s="10" t="s">
        <v>79</v>
      </c>
      <c r="C21" s="11">
        <v>93</v>
      </c>
      <c r="D21" s="10" t="s">
        <v>14</v>
      </c>
      <c r="E21" s="11">
        <v>151</v>
      </c>
      <c r="F21" s="11">
        <v>141</v>
      </c>
      <c r="G21" s="14">
        <f t="shared" si="0"/>
        <v>292</v>
      </c>
      <c r="H21" s="45"/>
    </row>
    <row r="22" spans="1:8" s="1" customFormat="1" ht="17.25" customHeight="1">
      <c r="A22" s="11"/>
      <c r="B22" s="10"/>
      <c r="C22" s="11"/>
      <c r="D22" s="10"/>
      <c r="E22" s="11"/>
      <c r="F22" s="11"/>
      <c r="G22" s="14"/>
      <c r="H22" s="45"/>
    </row>
    <row r="23" spans="1:8" s="1" customFormat="1" ht="18" customHeight="1">
      <c r="A23" s="23" t="s">
        <v>25</v>
      </c>
      <c r="B23" s="26"/>
      <c r="C23" s="26"/>
      <c r="D23" s="26"/>
      <c r="E23" s="26"/>
      <c r="F23" s="26"/>
      <c r="G23" s="27"/>
      <c r="H23" s="45"/>
    </row>
    <row r="24" spans="1:8" s="1" customFormat="1" ht="16.5" customHeight="1">
      <c r="A24" s="25"/>
      <c r="B24" s="9"/>
      <c r="C24" s="11"/>
      <c r="D24" s="10"/>
      <c r="E24" s="11"/>
      <c r="F24" s="11"/>
      <c r="G24" s="14"/>
      <c r="H24" s="45"/>
    </row>
    <row r="25" spans="1:8" s="1" customFormat="1" ht="18" customHeight="1">
      <c r="A25" s="11" t="s">
        <v>21</v>
      </c>
      <c r="B25" s="51" t="s">
        <v>99</v>
      </c>
      <c r="C25" s="51"/>
      <c r="D25" s="51"/>
      <c r="E25" s="51"/>
      <c r="F25" s="51"/>
      <c r="G25" s="14">
        <f>SUM(G8,G13,G11)</f>
        <v>1131</v>
      </c>
      <c r="H25" s="45"/>
    </row>
    <row r="26" spans="1:8" s="1" customFormat="1" ht="18" customHeight="1">
      <c r="A26" s="11" t="s">
        <v>0</v>
      </c>
      <c r="B26" s="51" t="s">
        <v>100</v>
      </c>
      <c r="C26" s="51"/>
      <c r="D26" s="51"/>
      <c r="E26" s="51"/>
      <c r="F26" s="51"/>
      <c r="G26" s="14">
        <f>SUM(G10,G14,G9)</f>
        <v>1121</v>
      </c>
      <c r="H26" s="45"/>
    </row>
    <row r="27" spans="1:8" s="1" customFormat="1" ht="18" customHeight="1">
      <c r="A27" s="11" t="s">
        <v>1</v>
      </c>
      <c r="B27" s="51" t="s">
        <v>103</v>
      </c>
      <c r="C27" s="51"/>
      <c r="D27" s="51"/>
      <c r="E27" s="51"/>
      <c r="F27" s="51"/>
      <c r="G27" s="14">
        <v>1044</v>
      </c>
      <c r="H27" s="45"/>
    </row>
    <row r="28" spans="1:8" s="1" customFormat="1" ht="18" customHeight="1">
      <c r="A28" s="11"/>
      <c r="C28" s="11"/>
      <c r="F28" s="10"/>
      <c r="G28" s="14"/>
      <c r="H28" s="45"/>
    </row>
    <row r="29" spans="1:8" s="1" customFormat="1" ht="18" customHeight="1">
      <c r="A29" s="61" t="s">
        <v>63</v>
      </c>
      <c r="B29" s="61"/>
      <c r="C29" s="61"/>
      <c r="D29" s="61"/>
      <c r="E29" s="27"/>
      <c r="F29" s="27"/>
      <c r="G29" s="27"/>
      <c r="H29" s="45"/>
    </row>
    <row r="30" spans="1:17" ht="18" customHeight="1">
      <c r="A30" s="11"/>
      <c r="B30" s="10"/>
      <c r="C30" s="11"/>
      <c r="D30" s="10"/>
      <c r="E30" s="11"/>
      <c r="F30" s="11"/>
      <c r="G30" s="14"/>
      <c r="J30" s="1"/>
      <c r="K30" s="1"/>
      <c r="L30" s="1"/>
      <c r="M30" s="1"/>
      <c r="N30" s="1"/>
      <c r="O30" s="1"/>
      <c r="P30" s="1"/>
      <c r="Q30" s="1"/>
    </row>
    <row r="31" spans="1:7" ht="18" customHeight="1">
      <c r="A31" s="11" t="s">
        <v>21</v>
      </c>
      <c r="B31" s="10" t="s">
        <v>52</v>
      </c>
      <c r="C31" s="11">
        <v>2001</v>
      </c>
      <c r="D31" s="10" t="s">
        <v>14</v>
      </c>
      <c r="E31" s="11">
        <v>183</v>
      </c>
      <c r="F31" s="11">
        <v>188</v>
      </c>
      <c r="G31" s="14">
        <f aca="true" t="shared" si="1" ref="G31:G38">SUM(E31:F31)</f>
        <v>371</v>
      </c>
    </row>
    <row r="32" spans="1:7" ht="18" customHeight="1">
      <c r="A32" s="11" t="s">
        <v>0</v>
      </c>
      <c r="B32" s="10" t="s">
        <v>70</v>
      </c>
      <c r="C32" s="11">
        <v>2002</v>
      </c>
      <c r="D32" s="10" t="s">
        <v>14</v>
      </c>
      <c r="E32" s="11">
        <v>173</v>
      </c>
      <c r="F32" s="11">
        <v>175</v>
      </c>
      <c r="G32" s="14">
        <f t="shared" si="1"/>
        <v>348</v>
      </c>
    </row>
    <row r="33" spans="1:9" ht="18" customHeight="1">
      <c r="A33" s="11" t="s">
        <v>1</v>
      </c>
      <c r="B33" s="10" t="s">
        <v>30</v>
      </c>
      <c r="C33" s="11">
        <v>2000</v>
      </c>
      <c r="D33" s="10" t="s">
        <v>14</v>
      </c>
      <c r="E33" s="11">
        <v>174</v>
      </c>
      <c r="F33" s="11">
        <v>171</v>
      </c>
      <c r="G33" s="14">
        <f t="shared" si="1"/>
        <v>345</v>
      </c>
      <c r="I33" s="14"/>
    </row>
    <row r="34" spans="1:7" ht="18" customHeight="1">
      <c r="A34" s="11" t="s">
        <v>5</v>
      </c>
      <c r="B34" s="10" t="s">
        <v>71</v>
      </c>
      <c r="C34" s="11">
        <v>2001</v>
      </c>
      <c r="D34" s="10" t="s">
        <v>16</v>
      </c>
      <c r="E34" s="11">
        <v>174</v>
      </c>
      <c r="F34" s="11">
        <v>168</v>
      </c>
      <c r="G34" s="14">
        <f t="shared" si="1"/>
        <v>342</v>
      </c>
    </row>
    <row r="35" spans="1:7" ht="18" customHeight="1">
      <c r="A35" s="11" t="s">
        <v>6</v>
      </c>
      <c r="B35" s="7" t="s">
        <v>72</v>
      </c>
      <c r="C35" s="11">
        <v>2000</v>
      </c>
      <c r="D35" s="10" t="s">
        <v>16</v>
      </c>
      <c r="E35" s="11">
        <v>146</v>
      </c>
      <c r="F35" s="11">
        <v>97</v>
      </c>
      <c r="G35" s="14">
        <f t="shared" si="1"/>
        <v>243</v>
      </c>
    </row>
    <row r="36" spans="1:7" ht="18" customHeight="1">
      <c r="A36" s="11" t="s">
        <v>7</v>
      </c>
      <c r="B36" s="10" t="s">
        <v>74</v>
      </c>
      <c r="C36" s="11">
        <v>2003</v>
      </c>
      <c r="D36" s="10" t="s">
        <v>13</v>
      </c>
      <c r="E36" s="11">
        <v>149</v>
      </c>
      <c r="F36" s="11">
        <v>93</v>
      </c>
      <c r="G36" s="12">
        <f t="shared" si="1"/>
        <v>242</v>
      </c>
    </row>
    <row r="37" spans="1:7" ht="18" customHeight="1">
      <c r="A37" s="11" t="s">
        <v>8</v>
      </c>
      <c r="B37" s="10" t="s">
        <v>46</v>
      </c>
      <c r="C37" s="11">
        <v>2000</v>
      </c>
      <c r="D37" s="10" t="s">
        <v>13</v>
      </c>
      <c r="E37" s="11">
        <v>137</v>
      </c>
      <c r="F37" s="11">
        <v>101</v>
      </c>
      <c r="G37" s="12">
        <f t="shared" si="1"/>
        <v>238</v>
      </c>
    </row>
    <row r="38" spans="1:7" ht="18" customHeight="1">
      <c r="A38" s="11" t="s">
        <v>9</v>
      </c>
      <c r="B38" s="10" t="s">
        <v>56</v>
      </c>
      <c r="C38" s="11">
        <v>2001</v>
      </c>
      <c r="D38" s="10" t="s">
        <v>13</v>
      </c>
      <c r="E38" s="11">
        <v>120</v>
      </c>
      <c r="F38" s="11">
        <v>116</v>
      </c>
      <c r="G38" s="12">
        <f t="shared" si="1"/>
        <v>236</v>
      </c>
    </row>
    <row r="39" spans="1:7" ht="15" customHeight="1">
      <c r="A39" s="11"/>
      <c r="B39" s="10"/>
      <c r="C39" s="11"/>
      <c r="D39" s="10"/>
      <c r="E39" s="11"/>
      <c r="F39" s="11"/>
      <c r="G39" s="14"/>
    </row>
    <row r="40" spans="1:7" ht="15" customHeight="1">
      <c r="A40" s="52" t="s">
        <v>109</v>
      </c>
      <c r="B40" s="52"/>
      <c r="C40" s="52"/>
      <c r="D40" s="52"/>
      <c r="E40" s="12"/>
      <c r="F40" s="17"/>
      <c r="G40" s="14"/>
    </row>
    <row r="41" spans="1:7" ht="6.75" customHeight="1">
      <c r="A41" s="25"/>
      <c r="B41" s="9"/>
      <c r="C41" s="11"/>
      <c r="D41" s="8"/>
      <c r="E41" s="11"/>
      <c r="F41" s="13"/>
      <c r="G41" s="14"/>
    </row>
    <row r="42" spans="1:7" ht="15.75">
      <c r="A42" s="11" t="s">
        <v>21</v>
      </c>
      <c r="B42" s="50" t="s">
        <v>101</v>
      </c>
      <c r="C42" s="48"/>
      <c r="D42" s="48"/>
      <c r="E42" s="48"/>
      <c r="F42" s="48"/>
      <c r="G42" s="14">
        <f>SUM(G31,G33,G34)</f>
        <v>1058</v>
      </c>
    </row>
    <row r="43" spans="1:7" ht="15.75">
      <c r="A43" s="11" t="s">
        <v>0</v>
      </c>
      <c r="B43" s="49" t="s">
        <v>81</v>
      </c>
      <c r="C43" s="49"/>
      <c r="D43" s="49"/>
      <c r="E43" s="49"/>
      <c r="F43" s="49"/>
      <c r="G43" s="14">
        <v>712</v>
      </c>
    </row>
    <row r="44" spans="1:7" ht="15.75">
      <c r="A44" s="11"/>
      <c r="B44" s="7"/>
      <c r="C44" s="7"/>
      <c r="D44" s="7"/>
      <c r="E44" s="7"/>
      <c r="F44" s="7"/>
      <c r="G44" s="14"/>
    </row>
    <row r="45" spans="1:8" ht="18">
      <c r="A45" s="11"/>
      <c r="B45" s="47" t="s">
        <v>104</v>
      </c>
      <c r="C45" s="47"/>
      <c r="D45" s="47"/>
      <c r="E45" s="47"/>
      <c r="F45" s="47"/>
      <c r="G45" s="47"/>
      <c r="H45" s="48"/>
    </row>
    <row r="46" spans="1:8" ht="15">
      <c r="A46" s="11"/>
      <c r="B46" s="49" t="s">
        <v>108</v>
      </c>
      <c r="C46" s="49"/>
      <c r="D46" s="49"/>
      <c r="E46" s="49"/>
      <c r="F46" s="49"/>
      <c r="G46" s="49"/>
      <c r="H46" s="48"/>
    </row>
  </sheetData>
  <sheetProtection/>
  <mergeCells count="13">
    <mergeCell ref="B46:H46"/>
    <mergeCell ref="A40:D40"/>
    <mergeCell ref="B42:F42"/>
    <mergeCell ref="B45:H45"/>
    <mergeCell ref="B43:F43"/>
    <mergeCell ref="A29:D29"/>
    <mergeCell ref="A1:G1"/>
    <mergeCell ref="A2:G2"/>
    <mergeCell ref="A3:G3"/>
    <mergeCell ref="A4:G4"/>
    <mergeCell ref="B25:F25"/>
    <mergeCell ref="B26:F26"/>
    <mergeCell ref="B27:F27"/>
  </mergeCells>
  <printOptions/>
  <pageMargins left="0.75" right="0.75" top="0.54" bottom="0.55" header="0.5" footer="0.6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Nikoletta</dc:creator>
  <cp:keywords/>
  <dc:description/>
  <cp:lastModifiedBy>HP2</cp:lastModifiedBy>
  <cp:lastPrinted>2017-10-02T11:05:02Z</cp:lastPrinted>
  <dcterms:created xsi:type="dcterms:W3CDTF">2003-08-16T06:55:42Z</dcterms:created>
  <dcterms:modified xsi:type="dcterms:W3CDTF">2017-10-02T12:58:47Z</dcterms:modified>
  <cp:category/>
  <cp:version/>
  <cp:contentType/>
  <cp:contentStatus/>
</cp:coreProperties>
</file>